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540" windowHeight="8160"/>
  </bookViews>
  <sheets>
    <sheet name="Tabelle1" sheetId="1" r:id="rId1"/>
    <sheet name="Tabelle2" sheetId="2" state="hidden" r:id="rId2"/>
    <sheet name="Tabelle3" sheetId="3" state="hidden" r:id="rId3"/>
    <sheet name="Tabelle4" sheetId="4" state="hidden" r:id="rId4"/>
    <sheet name="Tabelle5" sheetId="5" state="hidden" r:id="rId5"/>
  </sheets>
  <definedNames>
    <definedName name="From_Affiliation">Tabelle2!$F$2:$F$5</definedName>
    <definedName name="from_country">Tabelle2!$E$2:$E$132</definedName>
    <definedName name="presentation_type">Tabelle2!$G$2:$G$3</definedName>
    <definedName name="Presenter">Tabelle2!$I$1:$I$13</definedName>
    <definedName name="sex">Tabelle2!$H$2:$H$3</definedName>
    <definedName name="topic">Tabelle2!$B$2:$B$12</definedName>
    <definedName name="Topic_char">Tabelle2!$A$2:$A$11</definedName>
    <definedName name="type_of_presenter">Tabelle2!$D$2:$D$5</definedName>
  </definedNames>
  <calcPr calcId="145621"/>
</workbook>
</file>

<file path=xl/calcChain.xml><?xml version="1.0" encoding="utf-8"?>
<calcChain xmlns="http://schemas.openxmlformats.org/spreadsheetml/2006/main">
  <c r="D30" i="1" l="1"/>
  <c r="D13" i="1"/>
  <c r="D3" i="1" l="1"/>
  <c r="D7" i="1" l="1"/>
  <c r="D21" i="1"/>
  <c r="D20" i="1"/>
  <c r="D19" i="1"/>
  <c r="D18" i="1"/>
  <c r="D17" i="1"/>
  <c r="D16" i="1"/>
  <c r="D15" i="1"/>
  <c r="D14" i="1"/>
  <c r="D11" i="1"/>
  <c r="D6" i="1"/>
  <c r="D5" i="1"/>
  <c r="D4" i="1"/>
</calcChain>
</file>

<file path=xl/sharedStrings.xml><?xml version="1.0" encoding="utf-8"?>
<sst xmlns="http://schemas.openxmlformats.org/spreadsheetml/2006/main" count="240" uniqueCount="218">
  <si>
    <t>Title of the paper</t>
  </si>
  <si>
    <t>Topic</t>
  </si>
  <si>
    <t>File Name of Abstract</t>
  </si>
  <si>
    <t>Keywords (max. 5)</t>
  </si>
  <si>
    <t>Intended Presentation</t>
  </si>
  <si>
    <t>Presenter</t>
  </si>
  <si>
    <t>First Name</t>
  </si>
  <si>
    <t>Surname</t>
  </si>
  <si>
    <t>Sex</t>
  </si>
  <si>
    <t>Type of Presenter</t>
  </si>
  <si>
    <t>Affiliation</t>
  </si>
  <si>
    <t>Type of Affiliation</t>
  </si>
  <si>
    <t>Postal Address</t>
  </si>
  <si>
    <t>Town</t>
  </si>
  <si>
    <t>Zip-Code</t>
  </si>
  <si>
    <t>Street</t>
  </si>
  <si>
    <t>Country</t>
  </si>
  <si>
    <t>E-Mail</t>
  </si>
  <si>
    <t>Phone</t>
  </si>
  <si>
    <t>Fax</t>
  </si>
  <si>
    <t>VAT Number</t>
  </si>
  <si>
    <t xml:space="preserve">Short Biography of the Presenter </t>
  </si>
  <si>
    <t>First name</t>
  </si>
  <si>
    <t xml:space="preserve">  1st Author</t>
  </si>
  <si>
    <t xml:space="preserve">  2nd Author</t>
  </si>
  <si>
    <t xml:space="preserve">  3rd Author</t>
  </si>
  <si>
    <t xml:space="preserve">  4th Author</t>
  </si>
  <si>
    <t xml:space="preserve">  5th Author</t>
  </si>
  <si>
    <t xml:space="preserve">  6th Author</t>
  </si>
  <si>
    <t xml:space="preserve">  7th Author</t>
  </si>
  <si>
    <t xml:space="preserve">  8th Author</t>
  </si>
  <si>
    <t xml:space="preserve">  9th Author</t>
  </si>
  <si>
    <t>10th Author</t>
  </si>
  <si>
    <t>11th Author</t>
  </si>
  <si>
    <t>12th Author</t>
  </si>
  <si>
    <t>Topic title</t>
  </si>
  <si>
    <t>Presentertype</t>
  </si>
  <si>
    <t>Countries</t>
  </si>
  <si>
    <t>Proposed presentation</t>
  </si>
  <si>
    <t>A</t>
  </si>
  <si>
    <t>Afghanistan</t>
  </si>
  <si>
    <t>University</t>
  </si>
  <si>
    <t>Oral</t>
  </si>
  <si>
    <t>B</t>
  </si>
  <si>
    <t>Research Institute</t>
  </si>
  <si>
    <t>Poster</t>
  </si>
  <si>
    <t>C</t>
  </si>
  <si>
    <t>Professor</t>
  </si>
  <si>
    <t>Albania</t>
  </si>
  <si>
    <t>Industry</t>
  </si>
  <si>
    <t>D</t>
  </si>
  <si>
    <t>Algeria</t>
  </si>
  <si>
    <t>others</t>
  </si>
  <si>
    <t>E</t>
  </si>
  <si>
    <t>F</t>
  </si>
  <si>
    <t>G</t>
  </si>
  <si>
    <t>Angola</t>
  </si>
  <si>
    <t>H</t>
  </si>
  <si>
    <t>I</t>
  </si>
  <si>
    <t>J</t>
  </si>
  <si>
    <t>Argentina</t>
  </si>
  <si>
    <t>Armenia</t>
  </si>
  <si>
    <t>Australia</t>
  </si>
  <si>
    <t>Austria</t>
  </si>
  <si>
    <t>Azerbaijan</t>
  </si>
  <si>
    <t>Bahrain</t>
  </si>
  <si>
    <t>Bangladesh</t>
  </si>
  <si>
    <t>Barbados</t>
  </si>
  <si>
    <t>Belarus</t>
  </si>
  <si>
    <t>Belgium</t>
  </si>
  <si>
    <t>Bosnia and Herzegovina</t>
  </si>
  <si>
    <t>Brazil</t>
  </si>
  <si>
    <t>Bulgaria</t>
  </si>
  <si>
    <t>Cambodia</t>
  </si>
  <si>
    <t>Canada</t>
  </si>
  <si>
    <t>Chile</t>
  </si>
  <si>
    <t>China</t>
  </si>
  <si>
    <t>Colombia</t>
  </si>
  <si>
    <t>Croatia</t>
  </si>
  <si>
    <t>Cuba</t>
  </si>
  <si>
    <t>Cyprus</t>
  </si>
  <si>
    <t>Czech Republic</t>
  </si>
  <si>
    <t>Denmark</t>
  </si>
  <si>
    <t>Dominica</t>
  </si>
  <si>
    <t>Dominican Republic</t>
  </si>
  <si>
    <t>Ecuador</t>
  </si>
  <si>
    <t>Egypt</t>
  </si>
  <si>
    <t>Estonia</t>
  </si>
  <si>
    <t>Ethiopia</t>
  </si>
  <si>
    <t>Falkland Islands</t>
  </si>
  <si>
    <t>Faroes</t>
  </si>
  <si>
    <t>Finland</t>
  </si>
  <si>
    <t>France</t>
  </si>
  <si>
    <t>Georgia</t>
  </si>
  <si>
    <t>Germany</t>
  </si>
  <si>
    <t>Ghana</t>
  </si>
  <si>
    <t>Gibraltar</t>
  </si>
  <si>
    <t>Greece</t>
  </si>
  <si>
    <t>Greenland</t>
  </si>
  <si>
    <t>Hong Kong SAR of China</t>
  </si>
  <si>
    <t>Hungary</t>
  </si>
  <si>
    <t>Iceland</t>
  </si>
  <si>
    <t>India</t>
  </si>
  <si>
    <t>Indonesia</t>
  </si>
  <si>
    <t>Iran</t>
  </si>
  <si>
    <t>Iraq</t>
  </si>
  <si>
    <t>Ireland</t>
  </si>
  <si>
    <t>Israel</t>
  </si>
  <si>
    <t>Italy</t>
  </si>
  <si>
    <t>Jamaica</t>
  </si>
  <si>
    <t>Japan</t>
  </si>
  <si>
    <t>Jordan</t>
  </si>
  <si>
    <t>Kazakhstan</t>
  </si>
  <si>
    <t>Kuwait</t>
  </si>
  <si>
    <t>Kyrgyzstan</t>
  </si>
  <si>
    <t>Laos</t>
  </si>
  <si>
    <t>Latvia</t>
  </si>
  <si>
    <t>Lebanon</t>
  </si>
  <si>
    <t>Liberia</t>
  </si>
  <si>
    <t>Liechtenstein</t>
  </si>
  <si>
    <t>Lithuania</t>
  </si>
  <si>
    <t>Luxembourg</t>
  </si>
  <si>
    <t>Macao SAR of China</t>
  </si>
  <si>
    <t>Macedonia</t>
  </si>
  <si>
    <t>Madagascar</t>
  </si>
  <si>
    <t>Malaysia</t>
  </si>
  <si>
    <t>Malta</t>
  </si>
  <si>
    <t>Mexico</t>
  </si>
  <si>
    <t>Moldova</t>
  </si>
  <si>
    <t>Monaco</t>
  </si>
  <si>
    <t>Mongolia</t>
  </si>
  <si>
    <t>Montenegro</t>
  </si>
  <si>
    <t>Morocco</t>
  </si>
  <si>
    <t>Myanmar</t>
  </si>
  <si>
    <t>Namibia</t>
  </si>
  <si>
    <t>Netherlands</t>
  </si>
  <si>
    <t>New Zealand</t>
  </si>
  <si>
    <t>Nicaragua</t>
  </si>
  <si>
    <t>North Korea</t>
  </si>
  <si>
    <t>Norway</t>
  </si>
  <si>
    <t>Oman</t>
  </si>
  <si>
    <t>Pakistan</t>
  </si>
  <si>
    <t>Palestine</t>
  </si>
  <si>
    <t>Panama</t>
  </si>
  <si>
    <t>Paraguay</t>
  </si>
  <si>
    <t>Peru</t>
  </si>
  <si>
    <t>Philippines</t>
  </si>
  <si>
    <t>Poland</t>
  </si>
  <si>
    <t>Portugal</t>
  </si>
  <si>
    <t>Puerto Rico</t>
  </si>
  <si>
    <t>Qatar</t>
  </si>
  <si>
    <t>Romania</t>
  </si>
  <si>
    <t>Russia</t>
  </si>
  <si>
    <t>Rwanda</t>
  </si>
  <si>
    <t>San Marino</t>
  </si>
  <si>
    <t>Saudi Arabia</t>
  </si>
  <si>
    <t>Serbia</t>
  </si>
  <si>
    <t>Serbia and Montenegro</t>
  </si>
  <si>
    <t>Singapore</t>
  </si>
  <si>
    <t>Slovakia</t>
  </si>
  <si>
    <t>Slovenia</t>
  </si>
  <si>
    <t>South Africa</t>
  </si>
  <si>
    <t>South Korea</t>
  </si>
  <si>
    <t>Spain</t>
  </si>
  <si>
    <t>Sri Lanka</t>
  </si>
  <si>
    <t>Sudan</t>
  </si>
  <si>
    <t>Sweden</t>
  </si>
  <si>
    <t>Switzerland</t>
  </si>
  <si>
    <t>Syria</t>
  </si>
  <si>
    <t>Taiwan</t>
  </si>
  <si>
    <t>Tajikistan</t>
  </si>
  <si>
    <t>Tanzania</t>
  </si>
  <si>
    <t>Thailand</t>
  </si>
  <si>
    <t>Tunisia</t>
  </si>
  <si>
    <t>Turkey</t>
  </si>
  <si>
    <t>Turkmenistan</t>
  </si>
  <si>
    <t>Uganda</t>
  </si>
  <si>
    <t>Ukraine</t>
  </si>
  <si>
    <t>United Arab Emirates</t>
  </si>
  <si>
    <t>United Kingdom</t>
  </si>
  <si>
    <t>United States</t>
  </si>
  <si>
    <t>Uruguay</t>
  </si>
  <si>
    <t>Uzbekistan</t>
  </si>
  <si>
    <t>Vatican City</t>
  </si>
  <si>
    <t>Venezuela</t>
  </si>
  <si>
    <t>Vietnam</t>
  </si>
  <si>
    <t>Zimbabwe</t>
  </si>
  <si>
    <t>male</t>
  </si>
  <si>
    <t>female</t>
  </si>
  <si>
    <t>C - Advanced Packaging and Interconnection Technologies</t>
  </si>
  <si>
    <t>K</t>
  </si>
  <si>
    <t>G - Nano-Technology, Nano-Materials and Nano-Electronics</t>
  </si>
  <si>
    <t>I - Sensors, Actuators and Microsystems</t>
  </si>
  <si>
    <t>K - Discrete and Integrated Components</t>
  </si>
  <si>
    <t>Steering Committee Member</t>
  </si>
  <si>
    <t>Orange fields are mandatory!</t>
  </si>
  <si>
    <t>Young scientist</t>
  </si>
  <si>
    <t>Senior scientist</t>
  </si>
  <si>
    <t>Title (Prof, Dr. Mr. Mrs.):</t>
  </si>
  <si>
    <t>Abstract Registration Form for ISSE 2019</t>
  </si>
  <si>
    <r>
      <t xml:space="preserve">Authors  and presenter              </t>
    </r>
    <r>
      <rPr>
        <sz val="12"/>
        <color rgb="FFFF0000"/>
        <rFont val="Arial"/>
        <family val="2"/>
      </rPr>
      <t>Please note: only the authors listed in this table will be added to the author index in the abstract book!</t>
    </r>
    <r>
      <rPr>
        <b/>
        <sz val="12"/>
        <color rgb="FFFF0000"/>
        <rFont val="Arial"/>
        <family val="2"/>
      </rPr>
      <t xml:space="preserve"> </t>
    </r>
  </si>
  <si>
    <t>1st Author</t>
  </si>
  <si>
    <t>2nd Author</t>
  </si>
  <si>
    <t>3rd Author</t>
  </si>
  <si>
    <t>4th Author</t>
  </si>
  <si>
    <t>5th Author</t>
  </si>
  <si>
    <t>6th Author</t>
  </si>
  <si>
    <t>7th Author</t>
  </si>
  <si>
    <t>8th Author</t>
  </si>
  <si>
    <t>9th Author</t>
  </si>
  <si>
    <t>Authors</t>
  </si>
  <si>
    <t xml:space="preserve">A - New Materials, Components and Processes </t>
  </si>
  <si>
    <t>B - Thermal Management</t>
  </si>
  <si>
    <t>D - Testing, Reliability and Quality Management</t>
  </si>
  <si>
    <t>E - Process Modelling and Simulation</t>
  </si>
  <si>
    <t>J - Educational and Information Technologies in Electronics Technologies</t>
  </si>
  <si>
    <t>F - Environmental and Ecological Effects in Electronics Technology</t>
  </si>
  <si>
    <t xml:space="preserve">H - Signal Integrity and Electromagnetic Compatibility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</si>
</sst>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0"/>
      <color theme="1"/>
      <name val="Arial"/>
      <family val="2"/>
      <charset val="238"/>
    </font>
    <font>
      <sz val="10"/>
      <name val="Arial"/>
      <family val="2"/>
      <charset val="238"/>
    </font>
    <font>
      <b/>
      <sz val="12"/>
      <name val="Arial"/>
      <family val="2"/>
      <charset val="238"/>
    </font>
    <font>
      <sz val="12"/>
      <name val="Arial"/>
      <family val="2"/>
      <charset val="238"/>
    </font>
    <font>
      <u/>
      <sz val="10"/>
      <color indexed="12"/>
      <name val="Arial"/>
      <family val="2"/>
    </font>
    <font>
      <sz val="10"/>
      <name val="Arial"/>
      <family val="2"/>
    </font>
    <font>
      <sz val="9"/>
      <name val="Times New Roman"/>
      <family val="1"/>
    </font>
    <font>
      <b/>
      <sz val="12"/>
      <name val="Arial"/>
      <family val="2"/>
    </font>
    <font>
      <b/>
      <sz val="20"/>
      <name val="Arial"/>
      <family val="2"/>
    </font>
    <font>
      <sz val="11"/>
      <color theme="1"/>
      <name val="Arial"/>
      <family val="2"/>
    </font>
    <font>
      <sz val="12"/>
      <name val="Arial"/>
      <family val="2"/>
    </font>
    <font>
      <sz val="10"/>
      <color theme="1"/>
      <name val="Arial"/>
      <family val="2"/>
    </font>
    <font>
      <sz val="12"/>
      <color rgb="FFFF0000"/>
      <name val="Arial"/>
      <family val="2"/>
    </font>
    <font>
      <b/>
      <sz val="12"/>
      <color rgb="FFFF0000"/>
      <name val="Arial"/>
      <family val="2"/>
    </font>
    <font>
      <b/>
      <sz val="10"/>
      <color theme="1"/>
      <name val="Arial"/>
      <family val="2"/>
    </font>
  </fonts>
  <fills count="6">
    <fill>
      <patternFill patternType="none"/>
    </fill>
    <fill>
      <patternFill patternType="gray125"/>
    </fill>
    <fill>
      <patternFill patternType="solid">
        <fgColor indexed="51"/>
        <bgColor indexed="64"/>
      </patternFill>
    </fill>
    <fill>
      <patternFill patternType="solid">
        <fgColor indexed="13"/>
        <bgColor indexed="64"/>
      </patternFill>
    </fill>
    <fill>
      <patternFill patternType="solid">
        <fgColor rgb="FFFFFF00"/>
        <bgColor indexed="64"/>
      </patternFill>
    </fill>
    <fill>
      <patternFill patternType="solid">
        <fgColor rgb="FFFFC000"/>
        <bgColor indexed="64"/>
      </patternFill>
    </fill>
  </fills>
  <borders count="4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style="thick">
        <color indexed="64"/>
      </left>
      <right style="thin">
        <color indexed="64"/>
      </right>
      <top style="thin">
        <color indexed="64"/>
      </top>
      <bottom/>
      <diagonal/>
    </border>
    <border>
      <left style="thick">
        <color indexed="64"/>
      </left>
      <right style="thin">
        <color indexed="64"/>
      </right>
      <top style="thin">
        <color indexed="64"/>
      </top>
      <bottom style="medium">
        <color indexed="64"/>
      </bottom>
      <diagonal/>
    </border>
    <border>
      <left style="thick">
        <color indexed="64"/>
      </left>
      <right/>
      <top/>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109">
    <xf numFmtId="0" fontId="0" fillId="0" borderId="0" xfId="0"/>
    <xf numFmtId="0" fontId="1" fillId="2" borderId="5" xfId="0" applyFont="1" applyFill="1" applyBorder="1" applyProtection="1">
      <protection locked="0"/>
    </xf>
    <xf numFmtId="0" fontId="2" fillId="2" borderId="5" xfId="0" applyFont="1" applyFill="1" applyBorder="1" applyProtection="1">
      <protection locked="0"/>
    </xf>
    <xf numFmtId="0" fontId="2" fillId="2" borderId="7" xfId="0" applyFont="1" applyFill="1" applyBorder="1" applyAlignment="1" applyProtection="1">
      <alignment wrapText="1"/>
      <protection locked="0"/>
    </xf>
    <xf numFmtId="49" fontId="1" fillId="2" borderId="5" xfId="0" applyNumberFormat="1" applyFont="1" applyFill="1" applyBorder="1" applyProtection="1">
      <protection locked="0"/>
    </xf>
    <xf numFmtId="49" fontId="1" fillId="2" borderId="13" xfId="0" applyNumberFormat="1" applyFont="1" applyFill="1" applyBorder="1" applyProtection="1">
      <protection locked="0"/>
    </xf>
    <xf numFmtId="49" fontId="2" fillId="2" borderId="5" xfId="0" applyNumberFormat="1" applyFont="1" applyFill="1" applyBorder="1" applyProtection="1">
      <protection locked="0"/>
    </xf>
    <xf numFmtId="49" fontId="2" fillId="3" borderId="5" xfId="0" applyNumberFormat="1" applyFont="1" applyFill="1" applyBorder="1" applyProtection="1">
      <protection locked="0"/>
    </xf>
    <xf numFmtId="49" fontId="1" fillId="3" borderId="5" xfId="0" applyNumberFormat="1" applyFont="1" applyFill="1" applyBorder="1" applyProtection="1">
      <protection locked="0"/>
    </xf>
    <xf numFmtId="0" fontId="0" fillId="0" borderId="14" xfId="0" applyBorder="1"/>
    <xf numFmtId="0" fontId="0" fillId="0" borderId="15" xfId="0" applyBorder="1"/>
    <xf numFmtId="0" fontId="0" fillId="0" borderId="16" xfId="0" applyBorder="1"/>
    <xf numFmtId="0" fontId="0" fillId="0" borderId="13" xfId="0" applyBorder="1"/>
    <xf numFmtId="0" fontId="7" fillId="0" borderId="13" xfId="0" applyFont="1" applyBorder="1" applyAlignment="1">
      <alignment vertical="top" wrapText="1"/>
    </xf>
    <xf numFmtId="0" fontId="0" fillId="0" borderId="5" xfId="0" applyBorder="1"/>
    <xf numFmtId="0" fontId="7" fillId="0" borderId="5" xfId="0" applyFont="1" applyBorder="1" applyAlignment="1">
      <alignment vertical="top" wrapText="1"/>
    </xf>
    <xf numFmtId="0" fontId="6" fillId="0" borderId="4" xfId="0" applyFont="1" applyBorder="1"/>
    <xf numFmtId="0" fontId="6" fillId="0" borderId="8" xfId="0" applyFont="1" applyBorder="1"/>
    <xf numFmtId="0" fontId="0" fillId="0" borderId="17" xfId="0" applyFill="1" applyBorder="1"/>
    <xf numFmtId="0" fontId="7" fillId="0" borderId="17" xfId="0" applyFont="1" applyFill="1" applyBorder="1" applyAlignment="1">
      <alignment vertical="top" wrapText="1"/>
    </xf>
    <xf numFmtId="0" fontId="1" fillId="2" borderId="9" xfId="0" applyFont="1" applyFill="1" applyBorder="1" applyProtection="1">
      <protection locked="0"/>
    </xf>
    <xf numFmtId="0" fontId="6" fillId="3" borderId="5" xfId="0" applyFont="1" applyFill="1" applyBorder="1" applyProtection="1">
      <protection locked="0"/>
    </xf>
    <xf numFmtId="0" fontId="10" fillId="3" borderId="5" xfId="0" applyFont="1" applyFill="1" applyBorder="1" applyProtection="1">
      <protection locked="0"/>
    </xf>
    <xf numFmtId="0" fontId="12" fillId="3" borderId="5" xfId="0" applyFont="1" applyFill="1" applyBorder="1" applyProtection="1">
      <protection locked="0"/>
    </xf>
    <xf numFmtId="0" fontId="6" fillId="3" borderId="5" xfId="0" applyFont="1" applyFill="1" applyBorder="1" applyAlignment="1" applyProtection="1">
      <alignment wrapText="1"/>
      <protection locked="0"/>
    </xf>
    <xf numFmtId="49" fontId="1" fillId="4" borderId="5" xfId="0" applyNumberFormat="1" applyFont="1" applyFill="1" applyBorder="1" applyProtection="1">
      <protection locked="0"/>
    </xf>
    <xf numFmtId="49" fontId="5" fillId="2" borderId="5" xfId="1" applyNumberFormat="1" applyFill="1" applyBorder="1" applyAlignment="1" applyProtection="1">
      <protection locked="0"/>
    </xf>
    <xf numFmtId="0" fontId="0" fillId="0" borderId="6" xfId="0" applyFill="1" applyBorder="1"/>
    <xf numFmtId="0" fontId="6" fillId="5" borderId="13" xfId="0" applyFont="1" applyFill="1" applyBorder="1" applyProtection="1">
      <protection locked="0"/>
    </xf>
    <xf numFmtId="0" fontId="10" fillId="5" borderId="13" xfId="0" applyFont="1" applyFill="1" applyBorder="1" applyProtection="1">
      <protection locked="0"/>
    </xf>
    <xf numFmtId="0" fontId="2" fillId="2" borderId="20" xfId="0" applyFont="1" applyFill="1" applyBorder="1" applyAlignment="1" applyProtection="1">
      <alignment vertical="top" wrapText="1"/>
      <protection locked="0"/>
    </xf>
    <xf numFmtId="49" fontId="1" fillId="3" borderId="34" xfId="0" applyNumberFormat="1" applyFont="1" applyFill="1" applyBorder="1" applyProtection="1">
      <protection locked="0"/>
    </xf>
    <xf numFmtId="0" fontId="10" fillId="5" borderId="44" xfId="0" applyFont="1" applyFill="1" applyBorder="1" applyProtection="1">
      <protection locked="0"/>
    </xf>
    <xf numFmtId="0" fontId="10" fillId="3" borderId="45" xfId="0" applyFont="1" applyFill="1" applyBorder="1" applyProtection="1">
      <protection locked="0"/>
    </xf>
    <xf numFmtId="0" fontId="12" fillId="3" borderId="45" xfId="0" applyFont="1" applyFill="1" applyBorder="1" applyProtection="1">
      <protection locked="0"/>
    </xf>
    <xf numFmtId="0" fontId="12" fillId="3" borderId="34" xfId="0" applyFont="1" applyFill="1" applyBorder="1" applyProtection="1">
      <protection locked="0"/>
    </xf>
    <xf numFmtId="0" fontId="12" fillId="3" borderId="46" xfId="0" applyFont="1" applyFill="1" applyBorder="1" applyProtection="1">
      <protection locked="0"/>
    </xf>
    <xf numFmtId="0" fontId="0" fillId="0" borderId="0" xfId="0" applyProtection="1"/>
    <xf numFmtId="0" fontId="1" fillId="0" borderId="23" xfId="0" applyFont="1" applyBorder="1" applyAlignment="1" applyProtection="1">
      <alignment vertical="center"/>
    </xf>
    <xf numFmtId="0" fontId="1" fillId="0" borderId="20" xfId="0" applyFont="1" applyBorder="1" applyProtection="1"/>
    <xf numFmtId="0" fontId="1" fillId="0" borderId="21" xfId="0" applyFont="1" applyBorder="1" applyAlignment="1" applyProtection="1"/>
    <xf numFmtId="0" fontId="1" fillId="0" borderId="22" xfId="0" applyFont="1" applyBorder="1" applyProtection="1"/>
    <xf numFmtId="49" fontId="1" fillId="2" borderId="24" xfId="0" applyNumberFormat="1" applyFont="1" applyFill="1" applyBorder="1" applyProtection="1"/>
    <xf numFmtId="0" fontId="1" fillId="0" borderId="0" xfId="0" applyFont="1" applyProtection="1"/>
    <xf numFmtId="0" fontId="1" fillId="0" borderId="25" xfId="0" applyFont="1" applyBorder="1" applyProtection="1"/>
    <xf numFmtId="0" fontId="1" fillId="0" borderId="5" xfId="0" applyFont="1" applyBorder="1" applyProtection="1"/>
    <xf numFmtId="0" fontId="1" fillId="0" borderId="6" xfId="0" applyFont="1" applyBorder="1" applyAlignment="1" applyProtection="1"/>
    <xf numFmtId="0" fontId="1" fillId="0" borderId="0" xfId="0" applyFont="1" applyBorder="1" applyAlignment="1" applyProtection="1"/>
    <xf numFmtId="0" fontId="1" fillId="0" borderId="26" xfId="0" applyFont="1" applyBorder="1" applyAlignment="1" applyProtection="1"/>
    <xf numFmtId="0" fontId="2" fillId="0" borderId="25" xfId="0" applyFont="1" applyBorder="1" applyProtection="1"/>
    <xf numFmtId="0" fontId="1" fillId="0" borderId="6" xfId="0" applyFont="1" applyBorder="1" applyAlignment="1" applyProtection="1">
      <alignment horizontal="left"/>
    </xf>
    <xf numFmtId="0" fontId="1" fillId="0" borderId="0" xfId="0" applyFont="1" applyBorder="1" applyAlignment="1" applyProtection="1">
      <alignment horizontal="left"/>
    </xf>
    <xf numFmtId="0" fontId="1" fillId="0" borderId="26" xfId="0" applyFont="1" applyBorder="1" applyAlignment="1" applyProtection="1">
      <alignment horizontal="left"/>
    </xf>
    <xf numFmtId="0" fontId="1" fillId="0" borderId="27" xfId="0" applyFont="1" applyBorder="1" applyProtection="1"/>
    <xf numFmtId="0" fontId="1" fillId="0" borderId="7" xfId="0" applyFont="1" applyBorder="1" applyProtection="1"/>
    <xf numFmtId="0" fontId="2" fillId="0" borderId="28" xfId="0" applyFont="1" applyBorder="1" applyProtection="1"/>
    <xf numFmtId="0" fontId="1" fillId="0" borderId="9" xfId="0" applyFont="1" applyBorder="1" applyProtection="1"/>
    <xf numFmtId="0" fontId="1" fillId="0" borderId="0" xfId="0" applyFont="1" applyBorder="1" applyAlignment="1" applyProtection="1">
      <alignment horizontal="center"/>
    </xf>
    <xf numFmtId="0" fontId="1" fillId="0" borderId="26" xfId="0" applyFont="1" applyBorder="1" applyAlignment="1" applyProtection="1">
      <alignment horizontal="center"/>
    </xf>
    <xf numFmtId="0" fontId="0" fillId="0" borderId="29" xfId="0" applyBorder="1" applyProtection="1"/>
    <xf numFmtId="0" fontId="0" fillId="0" borderId="0" xfId="0" applyBorder="1" applyProtection="1"/>
    <xf numFmtId="0" fontId="0" fillId="0" borderId="26" xfId="0" applyBorder="1" applyProtection="1"/>
    <xf numFmtId="0" fontId="1" fillId="0" borderId="32" xfId="0" applyFont="1" applyBorder="1" applyProtection="1"/>
    <xf numFmtId="0" fontId="1" fillId="0" borderId="13" xfId="0" applyFont="1" applyBorder="1" applyProtection="1"/>
    <xf numFmtId="0" fontId="0" fillId="0" borderId="25" xfId="0" applyBorder="1" applyProtection="1"/>
    <xf numFmtId="0" fontId="1" fillId="0" borderId="6" xfId="0" applyFont="1" applyFill="1" applyBorder="1" applyProtection="1"/>
    <xf numFmtId="0" fontId="1" fillId="0" borderId="0" xfId="0" applyFont="1" applyFill="1" applyBorder="1" applyProtection="1"/>
    <xf numFmtId="0" fontId="1" fillId="0" borderId="26" xfId="0" applyFont="1" applyFill="1" applyBorder="1" applyProtection="1"/>
    <xf numFmtId="0" fontId="1" fillId="0" borderId="6" xfId="0" applyFont="1" applyBorder="1" applyProtection="1"/>
    <xf numFmtId="0" fontId="1" fillId="0" borderId="0" xfId="0" applyFont="1" applyBorder="1" applyProtection="1"/>
    <xf numFmtId="0" fontId="1" fillId="0" borderId="26" xfId="0" applyFont="1" applyBorder="1" applyProtection="1"/>
    <xf numFmtId="0" fontId="2" fillId="0" borderId="33" xfId="0" applyFont="1" applyBorder="1" applyProtection="1"/>
    <xf numFmtId="0" fontId="1" fillId="0" borderId="34" xfId="0" applyFont="1" applyBorder="1" applyProtection="1"/>
    <xf numFmtId="0" fontId="1" fillId="0" borderId="35" xfId="0" applyFont="1" applyBorder="1" applyProtection="1"/>
    <xf numFmtId="0" fontId="1" fillId="0" borderId="36" xfId="0" applyFont="1" applyBorder="1" applyProtection="1"/>
    <xf numFmtId="0" fontId="1" fillId="0" borderId="37" xfId="0" applyFont="1" applyBorder="1" applyProtection="1"/>
    <xf numFmtId="0" fontId="0" fillId="0" borderId="0" xfId="0" applyFill="1" applyBorder="1" applyProtection="1"/>
    <xf numFmtId="0" fontId="10" fillId="0" borderId="0" xfId="0" applyFont="1" applyProtection="1"/>
    <xf numFmtId="0" fontId="15" fillId="0" borderId="40" xfId="0" applyFont="1" applyBorder="1" applyProtection="1"/>
    <xf numFmtId="0" fontId="12" fillId="0" borderId="19" xfId="0" applyFont="1" applyBorder="1" applyProtection="1"/>
    <xf numFmtId="0" fontId="12" fillId="0" borderId="41" xfId="0" applyFont="1" applyBorder="1" applyProtection="1"/>
    <xf numFmtId="0" fontId="12" fillId="0" borderId="42" xfId="0" applyFont="1" applyBorder="1" applyProtection="1"/>
    <xf numFmtId="0" fontId="12" fillId="0" borderId="18" xfId="0" applyFont="1" applyBorder="1" applyProtection="1"/>
    <xf numFmtId="0" fontId="12" fillId="0" borderId="43" xfId="0" applyFont="1" applyBorder="1" applyProtection="1"/>
    <xf numFmtId="0" fontId="6" fillId="0" borderId="32" xfId="0" applyFont="1" applyBorder="1" applyProtection="1"/>
    <xf numFmtId="0" fontId="12" fillId="0" borderId="13" xfId="0" applyFont="1" applyBorder="1" applyAlignment="1" applyProtection="1">
      <alignment wrapText="1"/>
    </xf>
    <xf numFmtId="0" fontId="6" fillId="0" borderId="25" xfId="0" applyFont="1" applyBorder="1" applyProtection="1"/>
    <xf numFmtId="0" fontId="12" fillId="0" borderId="5" xfId="0" applyFont="1" applyBorder="1" applyProtection="1"/>
    <xf numFmtId="0" fontId="6" fillId="0" borderId="33" xfId="0" applyFont="1" applyBorder="1" applyProtection="1"/>
    <xf numFmtId="0" fontId="12" fillId="0" borderId="34" xfId="0" applyFont="1" applyBorder="1" applyProtection="1"/>
    <xf numFmtId="0" fontId="12" fillId="5" borderId="19" xfId="0" applyFont="1" applyFill="1" applyBorder="1" applyProtection="1">
      <protection locked="0"/>
    </xf>
    <xf numFmtId="0" fontId="8" fillId="0" borderId="38" xfId="0" applyFont="1" applyBorder="1" applyAlignment="1" applyProtection="1">
      <alignment horizontal="center" wrapText="1"/>
    </xf>
    <xf numFmtId="0" fontId="11" fillId="0" borderId="22" xfId="0" applyFont="1" applyBorder="1" applyAlignment="1" applyProtection="1">
      <alignment horizontal="center" wrapText="1"/>
    </xf>
    <xf numFmtId="0" fontId="11" fillId="0" borderId="39" xfId="0" applyFont="1" applyBorder="1" applyAlignment="1" applyProtection="1">
      <alignment horizontal="center" wrapText="1"/>
    </xf>
    <xf numFmtId="0" fontId="9" fillId="0" borderId="1" xfId="0" applyFont="1" applyBorder="1" applyAlignment="1" applyProtection="1">
      <alignment horizontal="center"/>
    </xf>
    <xf numFmtId="0" fontId="9" fillId="0" borderId="2" xfId="0" applyFont="1" applyBorder="1" applyAlignment="1" applyProtection="1">
      <alignment horizontal="center"/>
    </xf>
    <xf numFmtId="0" fontId="9" fillId="0" borderId="3" xfId="0" applyFont="1" applyBorder="1" applyAlignment="1" applyProtection="1">
      <alignment horizontal="center"/>
    </xf>
    <xf numFmtId="0" fontId="3" fillId="0" borderId="30" xfId="0" applyFont="1" applyBorder="1" applyAlignment="1" applyProtection="1">
      <alignment horizontal="center"/>
    </xf>
    <xf numFmtId="0" fontId="4" fillId="0" borderId="11" xfId="0" applyFont="1" applyBorder="1" applyAlignment="1" applyProtection="1">
      <alignment horizontal="center"/>
    </xf>
    <xf numFmtId="0" fontId="4" fillId="0" borderId="31" xfId="0" applyFont="1" applyBorder="1" applyAlignment="1" applyProtection="1">
      <alignment horizontal="center"/>
    </xf>
    <xf numFmtId="0" fontId="3" fillId="0" borderId="10" xfId="0" applyFont="1" applyBorder="1" applyAlignment="1" applyProtection="1">
      <alignment horizontal="center"/>
    </xf>
    <xf numFmtId="0" fontId="3" fillId="0" borderId="11" xfId="0" applyFont="1" applyBorder="1" applyAlignment="1" applyProtection="1">
      <alignment horizontal="center"/>
    </xf>
    <xf numFmtId="0" fontId="3" fillId="0" borderId="12" xfId="0" applyFont="1" applyBorder="1" applyAlignment="1" applyProtection="1">
      <alignment horizontal="center"/>
    </xf>
    <xf numFmtId="49" fontId="6" fillId="2" borderId="10" xfId="0" applyNumberFormat="1" applyFont="1" applyFill="1" applyBorder="1" applyAlignment="1" applyProtection="1">
      <alignment horizontal="left" vertical="top" wrapText="1"/>
      <protection locked="0"/>
    </xf>
    <xf numFmtId="49" fontId="0" fillId="2" borderId="11" xfId="0" applyNumberFormat="1" applyFill="1" applyBorder="1" applyAlignment="1" applyProtection="1">
      <alignment horizontal="left" vertical="top" wrapText="1"/>
      <protection locked="0"/>
    </xf>
    <xf numFmtId="49" fontId="0" fillId="2" borderId="12" xfId="0" applyNumberFormat="1" applyFill="1" applyBorder="1" applyAlignment="1" applyProtection="1">
      <alignment horizontal="left" vertical="top" wrapText="1"/>
      <protection locked="0"/>
    </xf>
    <xf numFmtId="0" fontId="1" fillId="0" borderId="6" xfId="0" applyFont="1" applyBorder="1" applyAlignment="1" applyProtection="1">
      <alignment horizontal="left"/>
    </xf>
    <xf numFmtId="0" fontId="1" fillId="0" borderId="0" xfId="0" applyFont="1" applyBorder="1" applyAlignment="1" applyProtection="1">
      <alignment horizontal="left"/>
    </xf>
    <xf numFmtId="0" fontId="1" fillId="0" borderId="26" xfId="0" applyFont="1" applyBorder="1" applyAlignment="1" applyProtection="1">
      <alignment horizontal="left"/>
    </xf>
  </cellXfs>
  <cellStyles count="2">
    <cellStyle name="Hiperłącze" xfId="1" builtinId="8"/>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4"/>
  <sheetViews>
    <sheetView tabSelected="1" workbookViewId="0">
      <selection activeCell="C3" sqref="C3"/>
    </sheetView>
  </sheetViews>
  <sheetFormatPr defaultColWidth="11.42578125" defaultRowHeight="15" x14ac:dyDescent="0.25"/>
  <cols>
    <col min="1" max="1" width="18.85546875" style="37" customWidth="1"/>
    <col min="2" max="2" width="10.85546875" style="37" customWidth="1"/>
    <col min="3" max="3" width="36.7109375" style="37" customWidth="1"/>
    <col min="4" max="4" width="39.85546875" style="37" customWidth="1"/>
    <col min="5" max="5" width="24.140625" style="37" customWidth="1"/>
    <col min="6" max="6" width="24" style="37" customWidth="1"/>
    <col min="7" max="256" width="8.7109375" style="37" customWidth="1"/>
    <col min="257" max="257" width="18.85546875" style="37" customWidth="1"/>
    <col min="258" max="258" width="10.85546875" style="37" customWidth="1"/>
    <col min="259" max="259" width="36.7109375" style="37" customWidth="1"/>
    <col min="260" max="260" width="39.85546875" style="37" customWidth="1"/>
    <col min="261" max="261" width="22.7109375" style="37" customWidth="1"/>
    <col min="262" max="262" width="11.140625" style="37" customWidth="1"/>
    <col min="263" max="512" width="8.7109375" style="37" customWidth="1"/>
    <col min="513" max="513" width="18.85546875" style="37" customWidth="1"/>
    <col min="514" max="514" width="10.85546875" style="37" customWidth="1"/>
    <col min="515" max="515" width="36.7109375" style="37" customWidth="1"/>
    <col min="516" max="516" width="39.85546875" style="37" customWidth="1"/>
    <col min="517" max="517" width="22.7109375" style="37" customWidth="1"/>
    <col min="518" max="518" width="11.140625" style="37" customWidth="1"/>
    <col min="519" max="768" width="8.7109375" style="37" customWidth="1"/>
    <col min="769" max="769" width="18.85546875" style="37" customWidth="1"/>
    <col min="770" max="770" width="10.85546875" style="37" customWidth="1"/>
    <col min="771" max="771" width="36.7109375" style="37" customWidth="1"/>
    <col min="772" max="772" width="39.85546875" style="37" customWidth="1"/>
    <col min="773" max="773" width="22.7109375" style="37" customWidth="1"/>
    <col min="774" max="774" width="11.140625" style="37" customWidth="1"/>
    <col min="775" max="1024" width="8.7109375" style="37" customWidth="1"/>
    <col min="1025" max="1025" width="18.85546875" style="37" customWidth="1"/>
    <col min="1026" max="1026" width="10.85546875" style="37" customWidth="1"/>
    <col min="1027" max="1027" width="36.7109375" style="37" customWidth="1"/>
    <col min="1028" max="1028" width="39.85546875" style="37" customWidth="1"/>
    <col min="1029" max="1029" width="22.7109375" style="37" customWidth="1"/>
    <col min="1030" max="1030" width="11.140625" style="37" customWidth="1"/>
    <col min="1031" max="1280" width="8.7109375" style="37" customWidth="1"/>
    <col min="1281" max="1281" width="18.85546875" style="37" customWidth="1"/>
    <col min="1282" max="1282" width="10.85546875" style="37" customWidth="1"/>
    <col min="1283" max="1283" width="36.7109375" style="37" customWidth="1"/>
    <col min="1284" max="1284" width="39.85546875" style="37" customWidth="1"/>
    <col min="1285" max="1285" width="22.7109375" style="37" customWidth="1"/>
    <col min="1286" max="1286" width="11.140625" style="37" customWidth="1"/>
    <col min="1287" max="1536" width="8.7109375" style="37" customWidth="1"/>
    <col min="1537" max="1537" width="18.85546875" style="37" customWidth="1"/>
    <col min="1538" max="1538" width="10.85546875" style="37" customWidth="1"/>
    <col min="1539" max="1539" width="36.7109375" style="37" customWidth="1"/>
    <col min="1540" max="1540" width="39.85546875" style="37" customWidth="1"/>
    <col min="1541" max="1541" width="22.7109375" style="37" customWidth="1"/>
    <col min="1542" max="1542" width="11.140625" style="37" customWidth="1"/>
    <col min="1543" max="1792" width="8.7109375" style="37" customWidth="1"/>
    <col min="1793" max="1793" width="18.85546875" style="37" customWidth="1"/>
    <col min="1794" max="1794" width="10.85546875" style="37" customWidth="1"/>
    <col min="1795" max="1795" width="36.7109375" style="37" customWidth="1"/>
    <col min="1796" max="1796" width="39.85546875" style="37" customWidth="1"/>
    <col min="1797" max="1797" width="22.7109375" style="37" customWidth="1"/>
    <col min="1798" max="1798" width="11.140625" style="37" customWidth="1"/>
    <col min="1799" max="2048" width="8.7109375" style="37" customWidth="1"/>
    <col min="2049" max="2049" width="18.85546875" style="37" customWidth="1"/>
    <col min="2050" max="2050" width="10.85546875" style="37" customWidth="1"/>
    <col min="2051" max="2051" width="36.7109375" style="37" customWidth="1"/>
    <col min="2052" max="2052" width="39.85546875" style="37" customWidth="1"/>
    <col min="2053" max="2053" width="22.7109375" style="37" customWidth="1"/>
    <col min="2054" max="2054" width="11.140625" style="37" customWidth="1"/>
    <col min="2055" max="2304" width="8.7109375" style="37" customWidth="1"/>
    <col min="2305" max="2305" width="18.85546875" style="37" customWidth="1"/>
    <col min="2306" max="2306" width="10.85546875" style="37" customWidth="1"/>
    <col min="2307" max="2307" width="36.7109375" style="37" customWidth="1"/>
    <col min="2308" max="2308" width="39.85546875" style="37" customWidth="1"/>
    <col min="2309" max="2309" width="22.7109375" style="37" customWidth="1"/>
    <col min="2310" max="2310" width="11.140625" style="37" customWidth="1"/>
    <col min="2311" max="2560" width="8.7109375" style="37" customWidth="1"/>
    <col min="2561" max="2561" width="18.85546875" style="37" customWidth="1"/>
    <col min="2562" max="2562" width="10.85546875" style="37" customWidth="1"/>
    <col min="2563" max="2563" width="36.7109375" style="37" customWidth="1"/>
    <col min="2564" max="2564" width="39.85546875" style="37" customWidth="1"/>
    <col min="2565" max="2565" width="22.7109375" style="37" customWidth="1"/>
    <col min="2566" max="2566" width="11.140625" style="37" customWidth="1"/>
    <col min="2567" max="2816" width="8.7109375" style="37" customWidth="1"/>
    <col min="2817" max="2817" width="18.85546875" style="37" customWidth="1"/>
    <col min="2818" max="2818" width="10.85546875" style="37" customWidth="1"/>
    <col min="2819" max="2819" width="36.7109375" style="37" customWidth="1"/>
    <col min="2820" max="2820" width="39.85546875" style="37" customWidth="1"/>
    <col min="2821" max="2821" width="22.7109375" style="37" customWidth="1"/>
    <col min="2822" max="2822" width="11.140625" style="37" customWidth="1"/>
    <col min="2823" max="3072" width="8.7109375" style="37" customWidth="1"/>
    <col min="3073" max="3073" width="18.85546875" style="37" customWidth="1"/>
    <col min="3074" max="3074" width="10.85546875" style="37" customWidth="1"/>
    <col min="3075" max="3075" width="36.7109375" style="37" customWidth="1"/>
    <col min="3076" max="3076" width="39.85546875" style="37" customWidth="1"/>
    <col min="3077" max="3077" width="22.7109375" style="37" customWidth="1"/>
    <col min="3078" max="3078" width="11.140625" style="37" customWidth="1"/>
    <col min="3079" max="3328" width="8.7109375" style="37" customWidth="1"/>
    <col min="3329" max="3329" width="18.85546875" style="37" customWidth="1"/>
    <col min="3330" max="3330" width="10.85546875" style="37" customWidth="1"/>
    <col min="3331" max="3331" width="36.7109375" style="37" customWidth="1"/>
    <col min="3332" max="3332" width="39.85546875" style="37" customWidth="1"/>
    <col min="3333" max="3333" width="22.7109375" style="37" customWidth="1"/>
    <col min="3334" max="3334" width="11.140625" style="37" customWidth="1"/>
    <col min="3335" max="3584" width="8.7109375" style="37" customWidth="1"/>
    <col min="3585" max="3585" width="18.85546875" style="37" customWidth="1"/>
    <col min="3586" max="3586" width="10.85546875" style="37" customWidth="1"/>
    <col min="3587" max="3587" width="36.7109375" style="37" customWidth="1"/>
    <col min="3588" max="3588" width="39.85546875" style="37" customWidth="1"/>
    <col min="3589" max="3589" width="22.7109375" style="37" customWidth="1"/>
    <col min="3590" max="3590" width="11.140625" style="37" customWidth="1"/>
    <col min="3591" max="3840" width="8.7109375" style="37" customWidth="1"/>
    <col min="3841" max="3841" width="18.85546875" style="37" customWidth="1"/>
    <col min="3842" max="3842" width="10.85546875" style="37" customWidth="1"/>
    <col min="3843" max="3843" width="36.7109375" style="37" customWidth="1"/>
    <col min="3844" max="3844" width="39.85546875" style="37" customWidth="1"/>
    <col min="3845" max="3845" width="22.7109375" style="37" customWidth="1"/>
    <col min="3846" max="3846" width="11.140625" style="37" customWidth="1"/>
    <col min="3847" max="4096" width="8.7109375" style="37" customWidth="1"/>
    <col min="4097" max="4097" width="18.85546875" style="37" customWidth="1"/>
    <col min="4098" max="4098" width="10.85546875" style="37" customWidth="1"/>
    <col min="4099" max="4099" width="36.7109375" style="37" customWidth="1"/>
    <col min="4100" max="4100" width="39.85546875" style="37" customWidth="1"/>
    <col min="4101" max="4101" width="22.7109375" style="37" customWidth="1"/>
    <col min="4102" max="4102" width="11.140625" style="37" customWidth="1"/>
    <col min="4103" max="4352" width="8.7109375" style="37" customWidth="1"/>
    <col min="4353" max="4353" width="18.85546875" style="37" customWidth="1"/>
    <col min="4354" max="4354" width="10.85546875" style="37" customWidth="1"/>
    <col min="4355" max="4355" width="36.7109375" style="37" customWidth="1"/>
    <col min="4356" max="4356" width="39.85546875" style="37" customWidth="1"/>
    <col min="4357" max="4357" width="22.7109375" style="37" customWidth="1"/>
    <col min="4358" max="4358" width="11.140625" style="37" customWidth="1"/>
    <col min="4359" max="4608" width="8.7109375" style="37" customWidth="1"/>
    <col min="4609" max="4609" width="18.85546875" style="37" customWidth="1"/>
    <col min="4610" max="4610" width="10.85546875" style="37" customWidth="1"/>
    <col min="4611" max="4611" width="36.7109375" style="37" customWidth="1"/>
    <col min="4612" max="4612" width="39.85546875" style="37" customWidth="1"/>
    <col min="4613" max="4613" width="22.7109375" style="37" customWidth="1"/>
    <col min="4614" max="4614" width="11.140625" style="37" customWidth="1"/>
    <col min="4615" max="4864" width="8.7109375" style="37" customWidth="1"/>
    <col min="4865" max="4865" width="18.85546875" style="37" customWidth="1"/>
    <col min="4866" max="4866" width="10.85546875" style="37" customWidth="1"/>
    <col min="4867" max="4867" width="36.7109375" style="37" customWidth="1"/>
    <col min="4868" max="4868" width="39.85546875" style="37" customWidth="1"/>
    <col min="4869" max="4869" width="22.7109375" style="37" customWidth="1"/>
    <col min="4870" max="4870" width="11.140625" style="37" customWidth="1"/>
    <col min="4871" max="5120" width="8.7109375" style="37" customWidth="1"/>
    <col min="5121" max="5121" width="18.85546875" style="37" customWidth="1"/>
    <col min="5122" max="5122" width="10.85546875" style="37" customWidth="1"/>
    <col min="5123" max="5123" width="36.7109375" style="37" customWidth="1"/>
    <col min="5124" max="5124" width="39.85546875" style="37" customWidth="1"/>
    <col min="5125" max="5125" width="22.7109375" style="37" customWidth="1"/>
    <col min="5126" max="5126" width="11.140625" style="37" customWidth="1"/>
    <col min="5127" max="5376" width="8.7109375" style="37" customWidth="1"/>
    <col min="5377" max="5377" width="18.85546875" style="37" customWidth="1"/>
    <col min="5378" max="5378" width="10.85546875" style="37" customWidth="1"/>
    <col min="5379" max="5379" width="36.7109375" style="37" customWidth="1"/>
    <col min="5380" max="5380" width="39.85546875" style="37" customWidth="1"/>
    <col min="5381" max="5381" width="22.7109375" style="37" customWidth="1"/>
    <col min="5382" max="5382" width="11.140625" style="37" customWidth="1"/>
    <col min="5383" max="5632" width="8.7109375" style="37" customWidth="1"/>
    <col min="5633" max="5633" width="18.85546875" style="37" customWidth="1"/>
    <col min="5634" max="5634" width="10.85546875" style="37" customWidth="1"/>
    <col min="5635" max="5635" width="36.7109375" style="37" customWidth="1"/>
    <col min="5636" max="5636" width="39.85546875" style="37" customWidth="1"/>
    <col min="5637" max="5637" width="22.7109375" style="37" customWidth="1"/>
    <col min="5638" max="5638" width="11.140625" style="37" customWidth="1"/>
    <col min="5639" max="5888" width="8.7109375" style="37" customWidth="1"/>
    <col min="5889" max="5889" width="18.85546875" style="37" customWidth="1"/>
    <col min="5890" max="5890" width="10.85546875" style="37" customWidth="1"/>
    <col min="5891" max="5891" width="36.7109375" style="37" customWidth="1"/>
    <col min="5892" max="5892" width="39.85546875" style="37" customWidth="1"/>
    <col min="5893" max="5893" width="22.7109375" style="37" customWidth="1"/>
    <col min="5894" max="5894" width="11.140625" style="37" customWidth="1"/>
    <col min="5895" max="6144" width="8.7109375" style="37" customWidth="1"/>
    <col min="6145" max="6145" width="18.85546875" style="37" customWidth="1"/>
    <col min="6146" max="6146" width="10.85546875" style="37" customWidth="1"/>
    <col min="6147" max="6147" width="36.7109375" style="37" customWidth="1"/>
    <col min="6148" max="6148" width="39.85546875" style="37" customWidth="1"/>
    <col min="6149" max="6149" width="22.7109375" style="37" customWidth="1"/>
    <col min="6150" max="6150" width="11.140625" style="37" customWidth="1"/>
    <col min="6151" max="6400" width="8.7109375" style="37" customWidth="1"/>
    <col min="6401" max="6401" width="18.85546875" style="37" customWidth="1"/>
    <col min="6402" max="6402" width="10.85546875" style="37" customWidth="1"/>
    <col min="6403" max="6403" width="36.7109375" style="37" customWidth="1"/>
    <col min="6404" max="6404" width="39.85546875" style="37" customWidth="1"/>
    <col min="6405" max="6405" width="22.7109375" style="37" customWidth="1"/>
    <col min="6406" max="6406" width="11.140625" style="37" customWidth="1"/>
    <col min="6407" max="6656" width="8.7109375" style="37" customWidth="1"/>
    <col min="6657" max="6657" width="18.85546875" style="37" customWidth="1"/>
    <col min="6658" max="6658" width="10.85546875" style="37" customWidth="1"/>
    <col min="6659" max="6659" width="36.7109375" style="37" customWidth="1"/>
    <col min="6660" max="6660" width="39.85546875" style="37" customWidth="1"/>
    <col min="6661" max="6661" width="22.7109375" style="37" customWidth="1"/>
    <col min="6662" max="6662" width="11.140625" style="37" customWidth="1"/>
    <col min="6663" max="6912" width="8.7109375" style="37" customWidth="1"/>
    <col min="6913" max="6913" width="18.85546875" style="37" customWidth="1"/>
    <col min="6914" max="6914" width="10.85546875" style="37" customWidth="1"/>
    <col min="6915" max="6915" width="36.7109375" style="37" customWidth="1"/>
    <col min="6916" max="6916" width="39.85546875" style="37" customWidth="1"/>
    <col min="6917" max="6917" width="22.7109375" style="37" customWidth="1"/>
    <col min="6918" max="6918" width="11.140625" style="37" customWidth="1"/>
    <col min="6919" max="7168" width="8.7109375" style="37" customWidth="1"/>
    <col min="7169" max="7169" width="18.85546875" style="37" customWidth="1"/>
    <col min="7170" max="7170" width="10.85546875" style="37" customWidth="1"/>
    <col min="7171" max="7171" width="36.7109375" style="37" customWidth="1"/>
    <col min="7172" max="7172" width="39.85546875" style="37" customWidth="1"/>
    <col min="7173" max="7173" width="22.7109375" style="37" customWidth="1"/>
    <col min="7174" max="7174" width="11.140625" style="37" customWidth="1"/>
    <col min="7175" max="7424" width="8.7109375" style="37" customWidth="1"/>
    <col min="7425" max="7425" width="18.85546875" style="37" customWidth="1"/>
    <col min="7426" max="7426" width="10.85546875" style="37" customWidth="1"/>
    <col min="7427" max="7427" width="36.7109375" style="37" customWidth="1"/>
    <col min="7428" max="7428" width="39.85546875" style="37" customWidth="1"/>
    <col min="7429" max="7429" width="22.7109375" style="37" customWidth="1"/>
    <col min="7430" max="7430" width="11.140625" style="37" customWidth="1"/>
    <col min="7431" max="7680" width="8.7109375" style="37" customWidth="1"/>
    <col min="7681" max="7681" width="18.85546875" style="37" customWidth="1"/>
    <col min="7682" max="7682" width="10.85546875" style="37" customWidth="1"/>
    <col min="7683" max="7683" width="36.7109375" style="37" customWidth="1"/>
    <col min="7684" max="7684" width="39.85546875" style="37" customWidth="1"/>
    <col min="7685" max="7685" width="22.7109375" style="37" customWidth="1"/>
    <col min="7686" max="7686" width="11.140625" style="37" customWidth="1"/>
    <col min="7687" max="7936" width="8.7109375" style="37" customWidth="1"/>
    <col min="7937" max="7937" width="18.85546875" style="37" customWidth="1"/>
    <col min="7938" max="7938" width="10.85546875" style="37" customWidth="1"/>
    <col min="7939" max="7939" width="36.7109375" style="37" customWidth="1"/>
    <col min="7940" max="7940" width="39.85546875" style="37" customWidth="1"/>
    <col min="7941" max="7941" width="22.7109375" style="37" customWidth="1"/>
    <col min="7942" max="7942" width="11.140625" style="37" customWidth="1"/>
    <col min="7943" max="8192" width="8.7109375" style="37" customWidth="1"/>
    <col min="8193" max="8193" width="18.85546875" style="37" customWidth="1"/>
    <col min="8194" max="8194" width="10.85546875" style="37" customWidth="1"/>
    <col min="8195" max="8195" width="36.7109375" style="37" customWidth="1"/>
    <col min="8196" max="8196" width="39.85546875" style="37" customWidth="1"/>
    <col min="8197" max="8197" width="22.7109375" style="37" customWidth="1"/>
    <col min="8198" max="8198" width="11.140625" style="37" customWidth="1"/>
    <col min="8199" max="8448" width="8.7109375" style="37" customWidth="1"/>
    <col min="8449" max="8449" width="18.85546875" style="37" customWidth="1"/>
    <col min="8450" max="8450" width="10.85546875" style="37" customWidth="1"/>
    <col min="8451" max="8451" width="36.7109375" style="37" customWidth="1"/>
    <col min="8452" max="8452" width="39.85546875" style="37" customWidth="1"/>
    <col min="8453" max="8453" width="22.7109375" style="37" customWidth="1"/>
    <col min="8454" max="8454" width="11.140625" style="37" customWidth="1"/>
    <col min="8455" max="8704" width="8.7109375" style="37" customWidth="1"/>
    <col min="8705" max="8705" width="18.85546875" style="37" customWidth="1"/>
    <col min="8706" max="8706" width="10.85546875" style="37" customWidth="1"/>
    <col min="8707" max="8707" width="36.7109375" style="37" customWidth="1"/>
    <col min="8708" max="8708" width="39.85546875" style="37" customWidth="1"/>
    <col min="8709" max="8709" width="22.7109375" style="37" customWidth="1"/>
    <col min="8710" max="8710" width="11.140625" style="37" customWidth="1"/>
    <col min="8711" max="8960" width="8.7109375" style="37" customWidth="1"/>
    <col min="8961" max="8961" width="18.85546875" style="37" customWidth="1"/>
    <col min="8962" max="8962" width="10.85546875" style="37" customWidth="1"/>
    <col min="8963" max="8963" width="36.7109375" style="37" customWidth="1"/>
    <col min="8964" max="8964" width="39.85546875" style="37" customWidth="1"/>
    <col min="8965" max="8965" width="22.7109375" style="37" customWidth="1"/>
    <col min="8966" max="8966" width="11.140625" style="37" customWidth="1"/>
    <col min="8967" max="9216" width="8.7109375" style="37" customWidth="1"/>
    <col min="9217" max="9217" width="18.85546875" style="37" customWidth="1"/>
    <col min="9218" max="9218" width="10.85546875" style="37" customWidth="1"/>
    <col min="9219" max="9219" width="36.7109375" style="37" customWidth="1"/>
    <col min="9220" max="9220" width="39.85546875" style="37" customWidth="1"/>
    <col min="9221" max="9221" width="22.7109375" style="37" customWidth="1"/>
    <col min="9222" max="9222" width="11.140625" style="37" customWidth="1"/>
    <col min="9223" max="9472" width="8.7109375" style="37" customWidth="1"/>
    <col min="9473" max="9473" width="18.85546875" style="37" customWidth="1"/>
    <col min="9474" max="9474" width="10.85546875" style="37" customWidth="1"/>
    <col min="9475" max="9475" width="36.7109375" style="37" customWidth="1"/>
    <col min="9476" max="9476" width="39.85546875" style="37" customWidth="1"/>
    <col min="9477" max="9477" width="22.7109375" style="37" customWidth="1"/>
    <col min="9478" max="9478" width="11.140625" style="37" customWidth="1"/>
    <col min="9479" max="9728" width="8.7109375" style="37" customWidth="1"/>
    <col min="9729" max="9729" width="18.85546875" style="37" customWidth="1"/>
    <col min="9730" max="9730" width="10.85546875" style="37" customWidth="1"/>
    <col min="9731" max="9731" width="36.7109375" style="37" customWidth="1"/>
    <col min="9732" max="9732" width="39.85546875" style="37" customWidth="1"/>
    <col min="9733" max="9733" width="22.7109375" style="37" customWidth="1"/>
    <col min="9734" max="9734" width="11.140625" style="37" customWidth="1"/>
    <col min="9735" max="9984" width="8.7109375" style="37" customWidth="1"/>
    <col min="9985" max="9985" width="18.85546875" style="37" customWidth="1"/>
    <col min="9986" max="9986" width="10.85546875" style="37" customWidth="1"/>
    <col min="9987" max="9987" width="36.7109375" style="37" customWidth="1"/>
    <col min="9988" max="9988" width="39.85546875" style="37" customWidth="1"/>
    <col min="9989" max="9989" width="22.7109375" style="37" customWidth="1"/>
    <col min="9990" max="9990" width="11.140625" style="37" customWidth="1"/>
    <col min="9991" max="10240" width="8.7109375" style="37" customWidth="1"/>
    <col min="10241" max="10241" width="18.85546875" style="37" customWidth="1"/>
    <col min="10242" max="10242" width="10.85546875" style="37" customWidth="1"/>
    <col min="10243" max="10243" width="36.7109375" style="37" customWidth="1"/>
    <col min="10244" max="10244" width="39.85546875" style="37" customWidth="1"/>
    <col min="10245" max="10245" width="22.7109375" style="37" customWidth="1"/>
    <col min="10246" max="10246" width="11.140625" style="37" customWidth="1"/>
    <col min="10247" max="10496" width="8.7109375" style="37" customWidth="1"/>
    <col min="10497" max="10497" width="18.85546875" style="37" customWidth="1"/>
    <col min="10498" max="10498" width="10.85546875" style="37" customWidth="1"/>
    <col min="10499" max="10499" width="36.7109375" style="37" customWidth="1"/>
    <col min="10500" max="10500" width="39.85546875" style="37" customWidth="1"/>
    <col min="10501" max="10501" width="22.7109375" style="37" customWidth="1"/>
    <col min="10502" max="10502" width="11.140625" style="37" customWidth="1"/>
    <col min="10503" max="10752" width="8.7109375" style="37" customWidth="1"/>
    <col min="10753" max="10753" width="18.85546875" style="37" customWidth="1"/>
    <col min="10754" max="10754" width="10.85546875" style="37" customWidth="1"/>
    <col min="10755" max="10755" width="36.7109375" style="37" customWidth="1"/>
    <col min="10756" max="10756" width="39.85546875" style="37" customWidth="1"/>
    <col min="10757" max="10757" width="22.7109375" style="37" customWidth="1"/>
    <col min="10758" max="10758" width="11.140625" style="37" customWidth="1"/>
    <col min="10759" max="11008" width="8.7109375" style="37" customWidth="1"/>
    <col min="11009" max="11009" width="18.85546875" style="37" customWidth="1"/>
    <col min="11010" max="11010" width="10.85546875" style="37" customWidth="1"/>
    <col min="11011" max="11011" width="36.7109375" style="37" customWidth="1"/>
    <col min="11012" max="11012" width="39.85546875" style="37" customWidth="1"/>
    <col min="11013" max="11013" width="22.7109375" style="37" customWidth="1"/>
    <col min="11014" max="11014" width="11.140625" style="37" customWidth="1"/>
    <col min="11015" max="11264" width="8.7109375" style="37" customWidth="1"/>
    <col min="11265" max="11265" width="18.85546875" style="37" customWidth="1"/>
    <col min="11266" max="11266" width="10.85546875" style="37" customWidth="1"/>
    <col min="11267" max="11267" width="36.7109375" style="37" customWidth="1"/>
    <col min="11268" max="11268" width="39.85546875" style="37" customWidth="1"/>
    <col min="11269" max="11269" width="22.7109375" style="37" customWidth="1"/>
    <col min="11270" max="11270" width="11.140625" style="37" customWidth="1"/>
    <col min="11271" max="11520" width="8.7109375" style="37" customWidth="1"/>
    <col min="11521" max="11521" width="18.85546875" style="37" customWidth="1"/>
    <col min="11522" max="11522" width="10.85546875" style="37" customWidth="1"/>
    <col min="11523" max="11523" width="36.7109375" style="37" customWidth="1"/>
    <col min="11524" max="11524" width="39.85546875" style="37" customWidth="1"/>
    <col min="11525" max="11525" width="22.7109375" style="37" customWidth="1"/>
    <col min="11526" max="11526" width="11.140625" style="37" customWidth="1"/>
    <col min="11527" max="11776" width="8.7109375" style="37" customWidth="1"/>
    <col min="11777" max="11777" width="18.85546875" style="37" customWidth="1"/>
    <col min="11778" max="11778" width="10.85546875" style="37" customWidth="1"/>
    <col min="11779" max="11779" width="36.7109375" style="37" customWidth="1"/>
    <col min="11780" max="11780" width="39.85546875" style="37" customWidth="1"/>
    <col min="11781" max="11781" width="22.7109375" style="37" customWidth="1"/>
    <col min="11782" max="11782" width="11.140625" style="37" customWidth="1"/>
    <col min="11783" max="12032" width="8.7109375" style="37" customWidth="1"/>
    <col min="12033" max="12033" width="18.85546875" style="37" customWidth="1"/>
    <col min="12034" max="12034" width="10.85546875" style="37" customWidth="1"/>
    <col min="12035" max="12035" width="36.7109375" style="37" customWidth="1"/>
    <col min="12036" max="12036" width="39.85546875" style="37" customWidth="1"/>
    <col min="12037" max="12037" width="22.7109375" style="37" customWidth="1"/>
    <col min="12038" max="12038" width="11.140625" style="37" customWidth="1"/>
    <col min="12039" max="12288" width="8.7109375" style="37" customWidth="1"/>
    <col min="12289" max="12289" width="18.85546875" style="37" customWidth="1"/>
    <col min="12290" max="12290" width="10.85546875" style="37" customWidth="1"/>
    <col min="12291" max="12291" width="36.7109375" style="37" customWidth="1"/>
    <col min="12292" max="12292" width="39.85546875" style="37" customWidth="1"/>
    <col min="12293" max="12293" width="22.7109375" style="37" customWidth="1"/>
    <col min="12294" max="12294" width="11.140625" style="37" customWidth="1"/>
    <col min="12295" max="12544" width="8.7109375" style="37" customWidth="1"/>
    <col min="12545" max="12545" width="18.85546875" style="37" customWidth="1"/>
    <col min="12546" max="12546" width="10.85546875" style="37" customWidth="1"/>
    <col min="12547" max="12547" width="36.7109375" style="37" customWidth="1"/>
    <col min="12548" max="12548" width="39.85546875" style="37" customWidth="1"/>
    <col min="12549" max="12549" width="22.7109375" style="37" customWidth="1"/>
    <col min="12550" max="12550" width="11.140625" style="37" customWidth="1"/>
    <col min="12551" max="12800" width="8.7109375" style="37" customWidth="1"/>
    <col min="12801" max="12801" width="18.85546875" style="37" customWidth="1"/>
    <col min="12802" max="12802" width="10.85546875" style="37" customWidth="1"/>
    <col min="12803" max="12803" width="36.7109375" style="37" customWidth="1"/>
    <col min="12804" max="12804" width="39.85546875" style="37" customWidth="1"/>
    <col min="12805" max="12805" width="22.7109375" style="37" customWidth="1"/>
    <col min="12806" max="12806" width="11.140625" style="37" customWidth="1"/>
    <col min="12807" max="13056" width="8.7109375" style="37" customWidth="1"/>
    <col min="13057" max="13057" width="18.85546875" style="37" customWidth="1"/>
    <col min="13058" max="13058" width="10.85546875" style="37" customWidth="1"/>
    <col min="13059" max="13059" width="36.7109375" style="37" customWidth="1"/>
    <col min="13060" max="13060" width="39.85546875" style="37" customWidth="1"/>
    <col min="13061" max="13061" width="22.7109375" style="37" customWidth="1"/>
    <col min="13062" max="13062" width="11.140625" style="37" customWidth="1"/>
    <col min="13063" max="13312" width="8.7109375" style="37" customWidth="1"/>
    <col min="13313" max="13313" width="18.85546875" style="37" customWidth="1"/>
    <col min="13314" max="13314" width="10.85546875" style="37" customWidth="1"/>
    <col min="13315" max="13315" width="36.7109375" style="37" customWidth="1"/>
    <col min="13316" max="13316" width="39.85546875" style="37" customWidth="1"/>
    <col min="13317" max="13317" width="22.7109375" style="37" customWidth="1"/>
    <col min="13318" max="13318" width="11.140625" style="37" customWidth="1"/>
    <col min="13319" max="13568" width="8.7109375" style="37" customWidth="1"/>
    <col min="13569" max="13569" width="18.85546875" style="37" customWidth="1"/>
    <col min="13570" max="13570" width="10.85546875" style="37" customWidth="1"/>
    <col min="13571" max="13571" width="36.7109375" style="37" customWidth="1"/>
    <col min="13572" max="13572" width="39.85546875" style="37" customWidth="1"/>
    <col min="13573" max="13573" width="22.7109375" style="37" customWidth="1"/>
    <col min="13574" max="13574" width="11.140625" style="37" customWidth="1"/>
    <col min="13575" max="13824" width="8.7109375" style="37" customWidth="1"/>
    <col min="13825" max="13825" width="18.85546875" style="37" customWidth="1"/>
    <col min="13826" max="13826" width="10.85546875" style="37" customWidth="1"/>
    <col min="13827" max="13827" width="36.7109375" style="37" customWidth="1"/>
    <col min="13828" max="13828" width="39.85546875" style="37" customWidth="1"/>
    <col min="13829" max="13829" width="22.7109375" style="37" customWidth="1"/>
    <col min="13830" max="13830" width="11.140625" style="37" customWidth="1"/>
    <col min="13831" max="14080" width="8.7109375" style="37" customWidth="1"/>
    <col min="14081" max="14081" width="18.85546875" style="37" customWidth="1"/>
    <col min="14082" max="14082" width="10.85546875" style="37" customWidth="1"/>
    <col min="14083" max="14083" width="36.7109375" style="37" customWidth="1"/>
    <col min="14084" max="14084" width="39.85546875" style="37" customWidth="1"/>
    <col min="14085" max="14085" width="22.7109375" style="37" customWidth="1"/>
    <col min="14086" max="14086" width="11.140625" style="37" customWidth="1"/>
    <col min="14087" max="14336" width="8.7109375" style="37" customWidth="1"/>
    <col min="14337" max="14337" width="18.85546875" style="37" customWidth="1"/>
    <col min="14338" max="14338" width="10.85546875" style="37" customWidth="1"/>
    <col min="14339" max="14339" width="36.7109375" style="37" customWidth="1"/>
    <col min="14340" max="14340" width="39.85546875" style="37" customWidth="1"/>
    <col min="14341" max="14341" width="22.7109375" style="37" customWidth="1"/>
    <col min="14342" max="14342" width="11.140625" style="37" customWidth="1"/>
    <col min="14343" max="14592" width="8.7109375" style="37" customWidth="1"/>
    <col min="14593" max="14593" width="18.85546875" style="37" customWidth="1"/>
    <col min="14594" max="14594" width="10.85546875" style="37" customWidth="1"/>
    <col min="14595" max="14595" width="36.7109375" style="37" customWidth="1"/>
    <col min="14596" max="14596" width="39.85546875" style="37" customWidth="1"/>
    <col min="14597" max="14597" width="22.7109375" style="37" customWidth="1"/>
    <col min="14598" max="14598" width="11.140625" style="37" customWidth="1"/>
    <col min="14599" max="14848" width="8.7109375" style="37" customWidth="1"/>
    <col min="14849" max="14849" width="18.85546875" style="37" customWidth="1"/>
    <col min="14850" max="14850" width="10.85546875" style="37" customWidth="1"/>
    <col min="14851" max="14851" width="36.7109375" style="37" customWidth="1"/>
    <col min="14852" max="14852" width="39.85546875" style="37" customWidth="1"/>
    <col min="14853" max="14853" width="22.7109375" style="37" customWidth="1"/>
    <col min="14854" max="14854" width="11.140625" style="37" customWidth="1"/>
    <col min="14855" max="15104" width="8.7109375" style="37" customWidth="1"/>
    <col min="15105" max="15105" width="18.85546875" style="37" customWidth="1"/>
    <col min="15106" max="15106" width="10.85546875" style="37" customWidth="1"/>
    <col min="15107" max="15107" width="36.7109375" style="37" customWidth="1"/>
    <col min="15108" max="15108" width="39.85546875" style="37" customWidth="1"/>
    <col min="15109" max="15109" width="22.7109375" style="37" customWidth="1"/>
    <col min="15110" max="15110" width="11.140625" style="37" customWidth="1"/>
    <col min="15111" max="15360" width="8.7109375" style="37" customWidth="1"/>
    <col min="15361" max="15361" width="18.85546875" style="37" customWidth="1"/>
    <col min="15362" max="15362" width="10.85546875" style="37" customWidth="1"/>
    <col min="15363" max="15363" width="36.7109375" style="37" customWidth="1"/>
    <col min="15364" max="15364" width="39.85546875" style="37" customWidth="1"/>
    <col min="15365" max="15365" width="22.7109375" style="37" customWidth="1"/>
    <col min="15366" max="15366" width="11.140625" style="37" customWidth="1"/>
    <col min="15367" max="15616" width="8.7109375" style="37" customWidth="1"/>
    <col min="15617" max="15617" width="18.85546875" style="37" customWidth="1"/>
    <col min="15618" max="15618" width="10.85546875" style="37" customWidth="1"/>
    <col min="15619" max="15619" width="36.7109375" style="37" customWidth="1"/>
    <col min="15620" max="15620" width="39.85546875" style="37" customWidth="1"/>
    <col min="15621" max="15621" width="22.7109375" style="37" customWidth="1"/>
    <col min="15622" max="15622" width="11.140625" style="37" customWidth="1"/>
    <col min="15623" max="15872" width="8.7109375" style="37" customWidth="1"/>
    <col min="15873" max="15873" width="18.85546875" style="37" customWidth="1"/>
    <col min="15874" max="15874" width="10.85546875" style="37" customWidth="1"/>
    <col min="15875" max="15875" width="36.7109375" style="37" customWidth="1"/>
    <col min="15876" max="15876" width="39.85546875" style="37" customWidth="1"/>
    <col min="15877" max="15877" width="22.7109375" style="37" customWidth="1"/>
    <col min="15878" max="15878" width="11.140625" style="37" customWidth="1"/>
    <col min="15879" max="16128" width="8.7109375" style="37" customWidth="1"/>
    <col min="16129" max="16129" width="18.85546875" style="37" customWidth="1"/>
    <col min="16130" max="16130" width="10.85546875" style="37" customWidth="1"/>
    <col min="16131" max="16131" width="36.7109375" style="37" customWidth="1"/>
    <col min="16132" max="16132" width="39.85546875" style="37" customWidth="1"/>
    <col min="16133" max="16133" width="22.7109375" style="37" customWidth="1"/>
    <col min="16134" max="16134" width="11.140625" style="37" customWidth="1"/>
    <col min="16135" max="16384" width="8.7109375" style="37" customWidth="1"/>
  </cols>
  <sheetData>
    <row r="2" spans="1:6" ht="27" thickBot="1" x14ac:dyDescent="0.45">
      <c r="A2" s="94" t="s">
        <v>199</v>
      </c>
      <c r="B2" s="95"/>
      <c r="C2" s="95"/>
      <c r="D2" s="95"/>
      <c r="E2" s="95"/>
      <c r="F2" s="96"/>
    </row>
    <row r="3" spans="1:6" s="43" customFormat="1" ht="13.5" thickTop="1" x14ac:dyDescent="0.2">
      <c r="A3" s="38" t="s">
        <v>0</v>
      </c>
      <c r="B3" s="39"/>
      <c r="C3" s="30"/>
      <c r="D3" s="40" t="str">
        <f>IF(C3="","     &lt;- Please fill the paper title; consider the rules of upper cases in titles","")</f>
        <v xml:space="preserve">     &lt;- Please fill the paper title; consider the rules of upper cases in titles</v>
      </c>
      <c r="E3" s="41"/>
      <c r="F3" s="42" t="s">
        <v>195</v>
      </c>
    </row>
    <row r="4" spans="1:6" s="43" customFormat="1" ht="12.75" x14ac:dyDescent="0.2">
      <c r="A4" s="44" t="s">
        <v>1</v>
      </c>
      <c r="B4" s="45"/>
      <c r="C4" s="1"/>
      <c r="D4" s="46" t="str">
        <f>IF(C4="","     &lt;- Please choose a topic","")</f>
        <v xml:space="preserve">     &lt;- Please choose a topic</v>
      </c>
      <c r="E4" s="47"/>
      <c r="F4" s="48"/>
    </row>
    <row r="5" spans="1:6" s="43" customFormat="1" ht="12.75" x14ac:dyDescent="0.2">
      <c r="A5" s="49" t="s">
        <v>2</v>
      </c>
      <c r="B5" s="45"/>
      <c r="C5" s="2"/>
      <c r="D5" s="50" t="str">
        <f>IF(C5="","     &lt;- Please edit the filename (without extension)","")</f>
        <v xml:space="preserve">     &lt;- Please edit the filename (without extension)</v>
      </c>
      <c r="E5" s="51"/>
      <c r="F5" s="52"/>
    </row>
    <row r="6" spans="1:6" s="43" customFormat="1" ht="12.75" x14ac:dyDescent="0.2">
      <c r="A6" s="53" t="s">
        <v>3</v>
      </c>
      <c r="B6" s="54"/>
      <c r="C6" s="3"/>
      <c r="D6" s="106" t="str">
        <f>IF(C6="","     &lt;- Please add some keywords","")</f>
        <v xml:space="preserve">     &lt;- Please add some keywords</v>
      </c>
      <c r="E6" s="107"/>
      <c r="F6" s="108"/>
    </row>
    <row r="7" spans="1:6" s="43" customFormat="1" ht="13.5" thickBot="1" x14ac:dyDescent="0.25">
      <c r="A7" s="55" t="s">
        <v>4</v>
      </c>
      <c r="B7" s="56"/>
      <c r="C7" s="20"/>
      <c r="D7" s="50" t="str">
        <f>IF(C7="","     &lt;- Please choose a presentation type","")</f>
        <v xml:space="preserve">     &lt;- Please choose a presentation type</v>
      </c>
      <c r="E7" s="57"/>
      <c r="F7" s="58"/>
    </row>
    <row r="8" spans="1:6" ht="15.75" thickBot="1" x14ac:dyDescent="0.3">
      <c r="A8" s="59"/>
      <c r="B8" s="60"/>
      <c r="C8" s="60"/>
      <c r="D8" s="60"/>
      <c r="E8" s="60"/>
      <c r="F8" s="61"/>
    </row>
    <row r="9" spans="1:6" ht="16.5" thickBot="1" x14ac:dyDescent="0.3">
      <c r="A9" s="97" t="s">
        <v>5</v>
      </c>
      <c r="B9" s="98"/>
      <c r="C9" s="98"/>
      <c r="D9" s="98"/>
      <c r="E9" s="98"/>
      <c r="F9" s="99"/>
    </row>
    <row r="10" spans="1:6" s="43" customFormat="1" ht="12.75" x14ac:dyDescent="0.2">
      <c r="A10" s="62" t="s">
        <v>6</v>
      </c>
      <c r="B10" s="63"/>
      <c r="C10" s="5"/>
      <c r="D10" s="50"/>
      <c r="E10" s="51"/>
      <c r="F10" s="52"/>
    </row>
    <row r="11" spans="1:6" s="43" customFormat="1" ht="12.75" x14ac:dyDescent="0.2">
      <c r="A11" s="44" t="s">
        <v>7</v>
      </c>
      <c r="B11" s="45"/>
      <c r="C11" s="4"/>
      <c r="D11" s="50" t="str">
        <f>IF(C11="","     &lt;- Please add your surname","")</f>
        <v xml:space="preserve">     &lt;- Please add your surname</v>
      </c>
      <c r="E11" s="51"/>
      <c r="F11" s="52"/>
    </row>
    <row r="12" spans="1:6" s="43" customFormat="1" x14ac:dyDescent="0.25">
      <c r="A12" s="64" t="s">
        <v>198</v>
      </c>
      <c r="B12" s="45"/>
      <c r="C12" s="25"/>
      <c r="D12" s="50"/>
      <c r="E12" s="51"/>
      <c r="F12" s="52"/>
    </row>
    <row r="13" spans="1:6" s="43" customFormat="1" ht="12.75" x14ac:dyDescent="0.2">
      <c r="A13" s="44" t="s">
        <v>8</v>
      </c>
      <c r="B13" s="45"/>
      <c r="C13" s="4"/>
      <c r="D13" s="50" t="str">
        <f>IF(C30="","     &lt;- Please select always the presenter","")</f>
        <v xml:space="preserve">     &lt;- Please select always the presenter</v>
      </c>
      <c r="E13" s="51"/>
      <c r="F13" s="52"/>
    </row>
    <row r="14" spans="1:6" s="43" customFormat="1" ht="12.75" x14ac:dyDescent="0.2">
      <c r="A14" s="44" t="s">
        <v>9</v>
      </c>
      <c r="B14" s="45"/>
      <c r="C14" s="4"/>
      <c r="D14" s="50" t="str">
        <f>IF(C14="","     &lt;- Please select your presenter type","")</f>
        <v xml:space="preserve">     &lt;- Please select your presenter type</v>
      </c>
      <c r="E14" s="51"/>
      <c r="F14" s="52"/>
    </row>
    <row r="15" spans="1:6" s="43" customFormat="1" ht="12.75" x14ac:dyDescent="0.2">
      <c r="A15" s="44" t="s">
        <v>10</v>
      </c>
      <c r="B15" s="45"/>
      <c r="C15" s="4"/>
      <c r="D15" s="50" t="str">
        <f>IF(C15="","     &lt;- Please edit your affiliation","")</f>
        <v xml:space="preserve">     &lt;- Please edit your affiliation</v>
      </c>
      <c r="E15" s="51"/>
      <c r="F15" s="52"/>
    </row>
    <row r="16" spans="1:6" s="43" customFormat="1" ht="12.75" x14ac:dyDescent="0.2">
      <c r="A16" s="49" t="s">
        <v>11</v>
      </c>
      <c r="B16" s="45"/>
      <c r="C16" s="4"/>
      <c r="D16" s="50" t="str">
        <f>IF(C16="","     &lt;- Please select the type of your affiliation","")</f>
        <v xml:space="preserve">     &lt;- Please select the type of your affiliation</v>
      </c>
      <c r="E16" s="51"/>
      <c r="F16" s="52"/>
    </row>
    <row r="17" spans="1:6" s="43" customFormat="1" ht="12.75" x14ac:dyDescent="0.2">
      <c r="A17" s="49" t="s">
        <v>12</v>
      </c>
      <c r="B17" s="45" t="s">
        <v>13</v>
      </c>
      <c r="C17" s="6"/>
      <c r="D17" s="50" t="str">
        <f>IF(C17="","     &lt;- Please edit the town of your postal address","")</f>
        <v xml:space="preserve">     &lt;- Please edit the town of your postal address</v>
      </c>
      <c r="E17" s="51"/>
      <c r="F17" s="52"/>
    </row>
    <row r="18" spans="1:6" s="43" customFormat="1" ht="12.75" x14ac:dyDescent="0.2">
      <c r="A18" s="44"/>
      <c r="B18" s="45" t="s">
        <v>14</v>
      </c>
      <c r="C18" s="6"/>
      <c r="D18" s="50" t="str">
        <f>IF(C18="","     &lt;- Please edit the ZIP-Code","")</f>
        <v xml:space="preserve">     &lt;- Please edit the ZIP-Code</v>
      </c>
      <c r="E18" s="51"/>
      <c r="F18" s="52"/>
    </row>
    <row r="19" spans="1:6" s="43" customFormat="1" ht="12.75" x14ac:dyDescent="0.2">
      <c r="A19" s="44"/>
      <c r="B19" s="45" t="s">
        <v>15</v>
      </c>
      <c r="C19" s="6"/>
      <c r="D19" s="50" t="str">
        <f>IF(C19="","     &lt;- Please edit the street","")</f>
        <v xml:space="preserve">     &lt;- Please edit the street</v>
      </c>
      <c r="E19" s="51"/>
      <c r="F19" s="52"/>
    </row>
    <row r="20" spans="1:6" s="43" customFormat="1" ht="12.75" x14ac:dyDescent="0.2">
      <c r="A20" s="44" t="s">
        <v>16</v>
      </c>
      <c r="B20" s="45"/>
      <c r="C20" s="4"/>
      <c r="D20" s="50" t="str">
        <f>IF(C20="","     &lt;- Please select your country","")</f>
        <v xml:space="preserve">     &lt;- Please select your country</v>
      </c>
      <c r="E20" s="51"/>
      <c r="F20" s="52"/>
    </row>
    <row r="21" spans="1:6" s="43" customFormat="1" ht="12.75" x14ac:dyDescent="0.2">
      <c r="A21" s="44" t="s">
        <v>17</v>
      </c>
      <c r="B21" s="45"/>
      <c r="C21" s="26"/>
      <c r="D21" s="50" t="str">
        <f>IF(C21="","     &lt;- Please edit your E-Mail Address","")</f>
        <v xml:space="preserve">     &lt;- Please edit your E-Mail Address</v>
      </c>
      <c r="E21" s="51"/>
      <c r="F21" s="52"/>
    </row>
    <row r="22" spans="1:6" s="43" customFormat="1" ht="12.75" x14ac:dyDescent="0.2">
      <c r="A22" s="49" t="s">
        <v>18</v>
      </c>
      <c r="B22" s="45"/>
      <c r="C22" s="7"/>
      <c r="D22" s="65"/>
      <c r="E22" s="66"/>
      <c r="F22" s="67"/>
    </row>
    <row r="23" spans="1:6" s="43" customFormat="1" ht="12.75" x14ac:dyDescent="0.2">
      <c r="A23" s="44" t="s">
        <v>19</v>
      </c>
      <c r="B23" s="45"/>
      <c r="C23" s="8"/>
      <c r="D23" s="68"/>
      <c r="E23" s="69"/>
      <c r="F23" s="70"/>
    </row>
    <row r="24" spans="1:6" s="43" customFormat="1" ht="13.5" thickBot="1" x14ac:dyDescent="0.25">
      <c r="A24" s="71" t="s">
        <v>20</v>
      </c>
      <c r="B24" s="72"/>
      <c r="C24" s="31"/>
      <c r="D24" s="73"/>
      <c r="E24" s="74"/>
      <c r="F24" s="75"/>
    </row>
    <row r="25" spans="1:6" ht="16.5" thickTop="1" thickBot="1" x14ac:dyDescent="0.3">
      <c r="A25" s="60"/>
      <c r="B25" s="60"/>
      <c r="C25" s="76"/>
      <c r="D25" s="60"/>
      <c r="E25" s="60"/>
      <c r="F25" s="60"/>
    </row>
    <row r="26" spans="1:6" ht="16.5" thickBot="1" x14ac:dyDescent="0.3">
      <c r="A26" s="100" t="s">
        <v>21</v>
      </c>
      <c r="B26" s="101"/>
      <c r="C26" s="101"/>
      <c r="D26" s="101"/>
      <c r="E26" s="101"/>
      <c r="F26" s="102"/>
    </row>
    <row r="27" spans="1:6" ht="15.75" thickBot="1" x14ac:dyDescent="0.3">
      <c r="A27" s="103"/>
      <c r="B27" s="104"/>
      <c r="C27" s="104"/>
      <c r="D27" s="104"/>
      <c r="E27" s="104"/>
      <c r="F27" s="105"/>
    </row>
    <row r="28" spans="1:6" ht="15.75" thickBot="1" x14ac:dyDescent="0.3">
      <c r="A28" s="77"/>
      <c r="B28" s="77"/>
      <c r="C28" s="77"/>
      <c r="D28" s="77"/>
      <c r="E28" s="77"/>
      <c r="F28" s="77"/>
    </row>
    <row r="29" spans="1:6" ht="17.25" thickTop="1" thickBot="1" x14ac:dyDescent="0.3">
      <c r="A29" s="91" t="s">
        <v>200</v>
      </c>
      <c r="B29" s="92"/>
      <c r="C29" s="92"/>
      <c r="D29" s="92"/>
      <c r="E29" s="92"/>
      <c r="F29" s="93"/>
    </row>
    <row r="30" spans="1:6" s="43" customFormat="1" ht="14.25" thickTop="1" thickBot="1" x14ac:dyDescent="0.25">
      <c r="A30" s="78" t="s">
        <v>5</v>
      </c>
      <c r="B30" s="79"/>
      <c r="C30" s="90"/>
      <c r="D30" s="79" t="str">
        <f>IF(C30="","     &lt;- Please select always the planned presenter","")</f>
        <v xml:space="preserve">     &lt;- Please select always the planned presenter</v>
      </c>
      <c r="E30" s="79"/>
      <c r="F30" s="80"/>
    </row>
    <row r="31" spans="1:6" s="43" customFormat="1" ht="14.25" thickTop="1" thickBot="1" x14ac:dyDescent="0.25">
      <c r="A31" s="81" t="s">
        <v>210</v>
      </c>
      <c r="B31" s="82"/>
      <c r="C31" s="82" t="s">
        <v>22</v>
      </c>
      <c r="D31" s="82" t="s">
        <v>7</v>
      </c>
      <c r="E31" s="82" t="s">
        <v>10</v>
      </c>
      <c r="F31" s="83" t="s">
        <v>16</v>
      </c>
    </row>
    <row r="32" spans="1:6" s="43" customFormat="1" thickTop="1" x14ac:dyDescent="0.2">
      <c r="A32" s="84" t="s">
        <v>23</v>
      </c>
      <c r="B32" s="85"/>
      <c r="C32" s="28"/>
      <c r="D32" s="28"/>
      <c r="E32" s="29"/>
      <c r="F32" s="32"/>
    </row>
    <row r="33" spans="1:6" s="43" customFormat="1" ht="14.25" x14ac:dyDescent="0.2">
      <c r="A33" s="86" t="s">
        <v>24</v>
      </c>
      <c r="B33" s="87"/>
      <c r="C33" s="21"/>
      <c r="D33" s="21"/>
      <c r="E33" s="22"/>
      <c r="F33" s="33"/>
    </row>
    <row r="34" spans="1:6" s="43" customFormat="1" ht="12.75" x14ac:dyDescent="0.2">
      <c r="A34" s="86" t="s">
        <v>25</v>
      </c>
      <c r="B34" s="87"/>
      <c r="C34" s="21"/>
      <c r="D34" s="21"/>
      <c r="E34" s="23"/>
      <c r="F34" s="34"/>
    </row>
    <row r="35" spans="1:6" s="43" customFormat="1" ht="12.75" x14ac:dyDescent="0.2">
      <c r="A35" s="86" t="s">
        <v>26</v>
      </c>
      <c r="B35" s="87"/>
      <c r="C35" s="21"/>
      <c r="D35" s="21"/>
      <c r="E35" s="21"/>
      <c r="F35" s="34"/>
    </row>
    <row r="36" spans="1:6" s="43" customFormat="1" ht="12.75" x14ac:dyDescent="0.2">
      <c r="A36" s="86" t="s">
        <v>27</v>
      </c>
      <c r="B36" s="87"/>
      <c r="C36" s="21"/>
      <c r="D36" s="21"/>
      <c r="E36" s="24"/>
      <c r="F36" s="34"/>
    </row>
    <row r="37" spans="1:6" s="43" customFormat="1" ht="12.75" x14ac:dyDescent="0.2">
      <c r="A37" s="86" t="s">
        <v>28</v>
      </c>
      <c r="B37" s="87"/>
      <c r="C37" s="23"/>
      <c r="D37" s="23"/>
      <c r="E37" s="23"/>
      <c r="F37" s="34"/>
    </row>
    <row r="38" spans="1:6" s="43" customFormat="1" ht="12.75" x14ac:dyDescent="0.2">
      <c r="A38" s="86" t="s">
        <v>29</v>
      </c>
      <c r="B38" s="87"/>
      <c r="C38" s="23"/>
      <c r="D38" s="23"/>
      <c r="E38" s="23"/>
      <c r="F38" s="34"/>
    </row>
    <row r="39" spans="1:6" s="43" customFormat="1" ht="12.75" x14ac:dyDescent="0.2">
      <c r="A39" s="86" t="s">
        <v>30</v>
      </c>
      <c r="B39" s="87"/>
      <c r="C39" s="23"/>
      <c r="D39" s="23"/>
      <c r="E39" s="23"/>
      <c r="F39" s="34"/>
    </row>
    <row r="40" spans="1:6" s="43" customFormat="1" ht="12.75" x14ac:dyDescent="0.2">
      <c r="A40" s="86" t="s">
        <v>31</v>
      </c>
      <c r="B40" s="87"/>
      <c r="C40" s="23"/>
      <c r="D40" s="23"/>
      <c r="E40" s="23"/>
      <c r="F40" s="34"/>
    </row>
    <row r="41" spans="1:6" s="43" customFormat="1" ht="12.75" x14ac:dyDescent="0.2">
      <c r="A41" s="86" t="s">
        <v>32</v>
      </c>
      <c r="B41" s="87"/>
      <c r="C41" s="23"/>
      <c r="D41" s="23"/>
      <c r="E41" s="23"/>
      <c r="F41" s="34"/>
    </row>
    <row r="42" spans="1:6" s="43" customFormat="1" ht="12.75" x14ac:dyDescent="0.2">
      <c r="A42" s="86" t="s">
        <v>33</v>
      </c>
      <c r="B42" s="87"/>
      <c r="C42" s="23"/>
      <c r="D42" s="23"/>
      <c r="E42" s="23"/>
      <c r="F42" s="34"/>
    </row>
    <row r="43" spans="1:6" s="43" customFormat="1" ht="13.5" thickBot="1" x14ac:dyDescent="0.25">
      <c r="A43" s="88" t="s">
        <v>34</v>
      </c>
      <c r="B43" s="89"/>
      <c r="C43" s="35"/>
      <c r="D43" s="35"/>
      <c r="E43" s="35"/>
      <c r="F43" s="36"/>
    </row>
    <row r="44" spans="1:6" ht="15.75" thickTop="1" x14ac:dyDescent="0.25"/>
  </sheetData>
  <sheetProtection password="EDAE" sheet="1" objects="1" scenarios="1" selectLockedCells="1"/>
  <mergeCells count="6">
    <mergeCell ref="A29:F29"/>
    <mergeCell ref="A2:F2"/>
    <mergeCell ref="A9:F9"/>
    <mergeCell ref="A26:F26"/>
    <mergeCell ref="A27:F27"/>
    <mergeCell ref="D6:F6"/>
  </mergeCells>
  <dataValidations count="17">
    <dataValidation type="list" allowBlank="1" showInputMessage="1" showErrorMessage="1" sqref="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50 IY65550 SU65550 ACQ65550 AMM65550 AWI65550 BGE65550 BQA65550 BZW65550 CJS65550 CTO65550 DDK65550 DNG65550 DXC65550 EGY65550 EQU65550 FAQ65550 FKM65550 FUI65550 GEE65550 GOA65550 GXW65550 HHS65550 HRO65550 IBK65550 ILG65550 IVC65550 JEY65550 JOU65550 JYQ65550 KIM65550 KSI65550 LCE65550 LMA65550 LVW65550 MFS65550 MPO65550 MZK65550 NJG65550 NTC65550 OCY65550 OMU65550 OWQ65550 PGM65550 PQI65550 QAE65550 QKA65550 QTW65550 RDS65550 RNO65550 RXK65550 SHG65550 SRC65550 TAY65550 TKU65550 TUQ65550 UEM65550 UOI65550 UYE65550 VIA65550 VRW65550 WBS65550 WLO65550 WVK65550 C131086 IY131086 SU131086 ACQ131086 AMM131086 AWI131086 BGE131086 BQA131086 BZW131086 CJS131086 CTO131086 DDK131086 DNG131086 DXC131086 EGY131086 EQU131086 FAQ131086 FKM131086 FUI131086 GEE131086 GOA131086 GXW131086 HHS131086 HRO131086 IBK131086 ILG131086 IVC131086 JEY131086 JOU131086 JYQ131086 KIM131086 KSI131086 LCE131086 LMA131086 LVW131086 MFS131086 MPO131086 MZK131086 NJG131086 NTC131086 OCY131086 OMU131086 OWQ131086 PGM131086 PQI131086 QAE131086 QKA131086 QTW131086 RDS131086 RNO131086 RXK131086 SHG131086 SRC131086 TAY131086 TKU131086 TUQ131086 UEM131086 UOI131086 UYE131086 VIA131086 VRW131086 WBS131086 WLO131086 WVK131086 C196622 IY196622 SU196622 ACQ196622 AMM196622 AWI196622 BGE196622 BQA196622 BZW196622 CJS196622 CTO196622 DDK196622 DNG196622 DXC196622 EGY196622 EQU196622 FAQ196622 FKM196622 FUI196622 GEE196622 GOA196622 GXW196622 HHS196622 HRO196622 IBK196622 ILG196622 IVC196622 JEY196622 JOU196622 JYQ196622 KIM196622 KSI196622 LCE196622 LMA196622 LVW196622 MFS196622 MPO196622 MZK196622 NJG196622 NTC196622 OCY196622 OMU196622 OWQ196622 PGM196622 PQI196622 QAE196622 QKA196622 QTW196622 RDS196622 RNO196622 RXK196622 SHG196622 SRC196622 TAY196622 TKU196622 TUQ196622 UEM196622 UOI196622 UYE196622 VIA196622 VRW196622 WBS196622 WLO196622 WVK196622 C262158 IY262158 SU262158 ACQ262158 AMM262158 AWI262158 BGE262158 BQA262158 BZW262158 CJS262158 CTO262158 DDK262158 DNG262158 DXC262158 EGY262158 EQU262158 FAQ262158 FKM262158 FUI262158 GEE262158 GOA262158 GXW262158 HHS262158 HRO262158 IBK262158 ILG262158 IVC262158 JEY262158 JOU262158 JYQ262158 KIM262158 KSI262158 LCE262158 LMA262158 LVW262158 MFS262158 MPO262158 MZK262158 NJG262158 NTC262158 OCY262158 OMU262158 OWQ262158 PGM262158 PQI262158 QAE262158 QKA262158 QTW262158 RDS262158 RNO262158 RXK262158 SHG262158 SRC262158 TAY262158 TKU262158 TUQ262158 UEM262158 UOI262158 UYE262158 VIA262158 VRW262158 WBS262158 WLO262158 WVK262158 C327694 IY327694 SU327694 ACQ327694 AMM327694 AWI327694 BGE327694 BQA327694 BZW327694 CJS327694 CTO327694 DDK327694 DNG327694 DXC327694 EGY327694 EQU327694 FAQ327694 FKM327694 FUI327694 GEE327694 GOA327694 GXW327694 HHS327694 HRO327694 IBK327694 ILG327694 IVC327694 JEY327694 JOU327694 JYQ327694 KIM327694 KSI327694 LCE327694 LMA327694 LVW327694 MFS327694 MPO327694 MZK327694 NJG327694 NTC327694 OCY327694 OMU327694 OWQ327694 PGM327694 PQI327694 QAE327694 QKA327694 QTW327694 RDS327694 RNO327694 RXK327694 SHG327694 SRC327694 TAY327694 TKU327694 TUQ327694 UEM327694 UOI327694 UYE327694 VIA327694 VRW327694 WBS327694 WLO327694 WVK327694 C393230 IY393230 SU393230 ACQ393230 AMM393230 AWI393230 BGE393230 BQA393230 BZW393230 CJS393230 CTO393230 DDK393230 DNG393230 DXC393230 EGY393230 EQU393230 FAQ393230 FKM393230 FUI393230 GEE393230 GOA393230 GXW393230 HHS393230 HRO393230 IBK393230 ILG393230 IVC393230 JEY393230 JOU393230 JYQ393230 KIM393230 KSI393230 LCE393230 LMA393230 LVW393230 MFS393230 MPO393230 MZK393230 NJG393230 NTC393230 OCY393230 OMU393230 OWQ393230 PGM393230 PQI393230 QAE393230 QKA393230 QTW393230 RDS393230 RNO393230 RXK393230 SHG393230 SRC393230 TAY393230 TKU393230 TUQ393230 UEM393230 UOI393230 UYE393230 VIA393230 VRW393230 WBS393230 WLO393230 WVK393230 C458766 IY458766 SU458766 ACQ458766 AMM458766 AWI458766 BGE458766 BQA458766 BZW458766 CJS458766 CTO458766 DDK458766 DNG458766 DXC458766 EGY458766 EQU458766 FAQ458766 FKM458766 FUI458766 GEE458766 GOA458766 GXW458766 HHS458766 HRO458766 IBK458766 ILG458766 IVC458766 JEY458766 JOU458766 JYQ458766 KIM458766 KSI458766 LCE458766 LMA458766 LVW458766 MFS458766 MPO458766 MZK458766 NJG458766 NTC458766 OCY458766 OMU458766 OWQ458766 PGM458766 PQI458766 QAE458766 QKA458766 QTW458766 RDS458766 RNO458766 RXK458766 SHG458766 SRC458766 TAY458766 TKU458766 TUQ458766 UEM458766 UOI458766 UYE458766 VIA458766 VRW458766 WBS458766 WLO458766 WVK458766 C524302 IY524302 SU524302 ACQ524302 AMM524302 AWI524302 BGE524302 BQA524302 BZW524302 CJS524302 CTO524302 DDK524302 DNG524302 DXC524302 EGY524302 EQU524302 FAQ524302 FKM524302 FUI524302 GEE524302 GOA524302 GXW524302 HHS524302 HRO524302 IBK524302 ILG524302 IVC524302 JEY524302 JOU524302 JYQ524302 KIM524302 KSI524302 LCE524302 LMA524302 LVW524302 MFS524302 MPO524302 MZK524302 NJG524302 NTC524302 OCY524302 OMU524302 OWQ524302 PGM524302 PQI524302 QAE524302 QKA524302 QTW524302 RDS524302 RNO524302 RXK524302 SHG524302 SRC524302 TAY524302 TKU524302 TUQ524302 UEM524302 UOI524302 UYE524302 VIA524302 VRW524302 WBS524302 WLO524302 WVK524302 C589838 IY589838 SU589838 ACQ589838 AMM589838 AWI589838 BGE589838 BQA589838 BZW589838 CJS589838 CTO589838 DDK589838 DNG589838 DXC589838 EGY589838 EQU589838 FAQ589838 FKM589838 FUI589838 GEE589838 GOA589838 GXW589838 HHS589838 HRO589838 IBK589838 ILG589838 IVC589838 JEY589838 JOU589838 JYQ589838 KIM589838 KSI589838 LCE589838 LMA589838 LVW589838 MFS589838 MPO589838 MZK589838 NJG589838 NTC589838 OCY589838 OMU589838 OWQ589838 PGM589838 PQI589838 QAE589838 QKA589838 QTW589838 RDS589838 RNO589838 RXK589838 SHG589838 SRC589838 TAY589838 TKU589838 TUQ589838 UEM589838 UOI589838 UYE589838 VIA589838 VRW589838 WBS589838 WLO589838 WVK589838 C655374 IY655374 SU655374 ACQ655374 AMM655374 AWI655374 BGE655374 BQA655374 BZW655374 CJS655374 CTO655374 DDK655374 DNG655374 DXC655374 EGY655374 EQU655374 FAQ655374 FKM655374 FUI655374 GEE655374 GOA655374 GXW655374 HHS655374 HRO655374 IBK655374 ILG655374 IVC655374 JEY655374 JOU655374 JYQ655374 KIM655374 KSI655374 LCE655374 LMA655374 LVW655374 MFS655374 MPO655374 MZK655374 NJG655374 NTC655374 OCY655374 OMU655374 OWQ655374 PGM655374 PQI655374 QAE655374 QKA655374 QTW655374 RDS655374 RNO655374 RXK655374 SHG655374 SRC655374 TAY655374 TKU655374 TUQ655374 UEM655374 UOI655374 UYE655374 VIA655374 VRW655374 WBS655374 WLO655374 WVK655374 C720910 IY720910 SU720910 ACQ720910 AMM720910 AWI720910 BGE720910 BQA720910 BZW720910 CJS720910 CTO720910 DDK720910 DNG720910 DXC720910 EGY720910 EQU720910 FAQ720910 FKM720910 FUI720910 GEE720910 GOA720910 GXW720910 HHS720910 HRO720910 IBK720910 ILG720910 IVC720910 JEY720910 JOU720910 JYQ720910 KIM720910 KSI720910 LCE720910 LMA720910 LVW720910 MFS720910 MPO720910 MZK720910 NJG720910 NTC720910 OCY720910 OMU720910 OWQ720910 PGM720910 PQI720910 QAE720910 QKA720910 QTW720910 RDS720910 RNO720910 RXK720910 SHG720910 SRC720910 TAY720910 TKU720910 TUQ720910 UEM720910 UOI720910 UYE720910 VIA720910 VRW720910 WBS720910 WLO720910 WVK720910 C786446 IY786446 SU786446 ACQ786446 AMM786446 AWI786446 BGE786446 BQA786446 BZW786446 CJS786446 CTO786446 DDK786446 DNG786446 DXC786446 EGY786446 EQU786446 FAQ786446 FKM786446 FUI786446 GEE786446 GOA786446 GXW786446 HHS786446 HRO786446 IBK786446 ILG786446 IVC786446 JEY786446 JOU786446 JYQ786446 KIM786446 KSI786446 LCE786446 LMA786446 LVW786446 MFS786446 MPO786446 MZK786446 NJG786446 NTC786446 OCY786446 OMU786446 OWQ786446 PGM786446 PQI786446 QAE786446 QKA786446 QTW786446 RDS786446 RNO786446 RXK786446 SHG786446 SRC786446 TAY786446 TKU786446 TUQ786446 UEM786446 UOI786446 UYE786446 VIA786446 VRW786446 WBS786446 WLO786446 WVK786446 C851982 IY851982 SU851982 ACQ851982 AMM851982 AWI851982 BGE851982 BQA851982 BZW851982 CJS851982 CTO851982 DDK851982 DNG851982 DXC851982 EGY851982 EQU851982 FAQ851982 FKM851982 FUI851982 GEE851982 GOA851982 GXW851982 HHS851982 HRO851982 IBK851982 ILG851982 IVC851982 JEY851982 JOU851982 JYQ851982 KIM851982 KSI851982 LCE851982 LMA851982 LVW851982 MFS851982 MPO851982 MZK851982 NJG851982 NTC851982 OCY851982 OMU851982 OWQ851982 PGM851982 PQI851982 QAE851982 QKA851982 QTW851982 RDS851982 RNO851982 RXK851982 SHG851982 SRC851982 TAY851982 TKU851982 TUQ851982 UEM851982 UOI851982 UYE851982 VIA851982 VRW851982 WBS851982 WLO851982 WVK851982 C917518 IY917518 SU917518 ACQ917518 AMM917518 AWI917518 BGE917518 BQA917518 BZW917518 CJS917518 CTO917518 DDK917518 DNG917518 DXC917518 EGY917518 EQU917518 FAQ917518 FKM917518 FUI917518 GEE917518 GOA917518 GXW917518 HHS917518 HRO917518 IBK917518 ILG917518 IVC917518 JEY917518 JOU917518 JYQ917518 KIM917518 KSI917518 LCE917518 LMA917518 LVW917518 MFS917518 MPO917518 MZK917518 NJG917518 NTC917518 OCY917518 OMU917518 OWQ917518 PGM917518 PQI917518 QAE917518 QKA917518 QTW917518 RDS917518 RNO917518 RXK917518 SHG917518 SRC917518 TAY917518 TKU917518 TUQ917518 UEM917518 UOI917518 UYE917518 VIA917518 VRW917518 WBS917518 WLO917518 WVK917518 C983054 IY983054 SU983054 ACQ983054 AMM983054 AWI983054 BGE983054 BQA983054 BZW983054 CJS983054 CTO983054 DDK983054 DNG983054 DXC983054 EGY983054 EQU983054 FAQ983054 FKM983054 FUI983054 GEE983054 GOA983054 GXW983054 HHS983054 HRO983054 IBK983054 ILG983054 IVC983054 JEY983054 JOU983054 JYQ983054 KIM983054 KSI983054 LCE983054 LMA983054 LVW983054 MFS983054 MPO983054 MZK983054 NJG983054 NTC983054 OCY983054 OMU983054 OWQ983054 PGM983054 PQI983054 QAE983054 QKA983054 QTW983054 RDS983054 RNO983054 RXK983054 SHG983054 SRC983054 TAY983054 TKU983054 TUQ983054 UEM983054 UOI983054 UYE983054 VIA983054 VRW983054 WBS983054 WLO983054 WVK983054">
      <formula1>sex</formula1>
    </dataValidation>
    <dataValidation allowBlank="1" showInputMessage="1" showErrorMessage="1" promptTitle="Abstract File Name" prompt="Type the name of your abstract file (without an extension)_x000a_" sqref="C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dataValidation allowBlank="1" showInputMessage="1" showErrorMessage="1" promptTitle="Paper title" prompt="Type the full title of your paper "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dataValidation type="list" allowBlank="1" showInputMessage="1" showErrorMessage="1" promptTitle="Proposed presentation" prompt="Select the proposed presentation form (Oral or Poster)" sqref="WVK983049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formula1>Presentation</formula1>
    </dataValidation>
    <dataValidation allowBlank="1" showInputMessage="1" showErrorMessage="1" prompt="If the first author is equal with the presenter please leave this field blank!" sqref="IY32 SU32 ACQ32 AMM32 AWI32 BGE32 BQA32 BZW32 CJS32 CTO32 DDK32 DNG32 DXC32 EGY32 EQU32 FAQ32 FKM32 FUI32 GEE32 GOA32 GXW32 HHS32 HRO32 IBK32 ILG32 IVC32 JEY32 JOU32 JYQ32 KIM32 KSI32 LCE32 LMA32 LVW32 MFS32 MPO32 MZK32 NJG32 NTC32 OCY32 OMU32 OWQ32 PGM32 PQI32 QAE32 QKA32 QTW32 RDS32 RNO32 RXK32 SHG32 SRC32 TAY32 TKU32 TUQ32 UEM32 UOI32 UYE32 VIA32 VRW32 WBS32 WLO32 WVK32 C65568 IY65568 SU65568 ACQ65568 AMM65568 AWI65568 BGE65568 BQA65568 BZW65568 CJS65568 CTO65568 DDK65568 DNG65568 DXC65568 EGY65568 EQU65568 FAQ65568 FKM65568 FUI65568 GEE65568 GOA65568 GXW65568 HHS65568 HRO65568 IBK65568 ILG65568 IVC65568 JEY65568 JOU65568 JYQ65568 KIM65568 KSI65568 LCE65568 LMA65568 LVW65568 MFS65568 MPO65568 MZK65568 NJG65568 NTC65568 OCY65568 OMU65568 OWQ65568 PGM65568 PQI65568 QAE65568 QKA65568 QTW65568 RDS65568 RNO65568 RXK65568 SHG65568 SRC65568 TAY65568 TKU65568 TUQ65568 UEM65568 UOI65568 UYE65568 VIA65568 VRW65568 WBS65568 WLO65568 WVK65568 C131104 IY131104 SU131104 ACQ131104 AMM131104 AWI131104 BGE131104 BQA131104 BZW131104 CJS131104 CTO131104 DDK131104 DNG131104 DXC131104 EGY131104 EQU131104 FAQ131104 FKM131104 FUI131104 GEE131104 GOA131104 GXW131104 HHS131104 HRO131104 IBK131104 ILG131104 IVC131104 JEY131104 JOU131104 JYQ131104 KIM131104 KSI131104 LCE131104 LMA131104 LVW131104 MFS131104 MPO131104 MZK131104 NJG131104 NTC131104 OCY131104 OMU131104 OWQ131104 PGM131104 PQI131104 QAE131104 QKA131104 QTW131104 RDS131104 RNO131104 RXK131104 SHG131104 SRC131104 TAY131104 TKU131104 TUQ131104 UEM131104 UOI131104 UYE131104 VIA131104 VRW131104 WBS131104 WLO131104 WVK131104 C196640 IY196640 SU196640 ACQ196640 AMM196640 AWI196640 BGE196640 BQA196640 BZW196640 CJS196640 CTO196640 DDK196640 DNG196640 DXC196640 EGY196640 EQU196640 FAQ196640 FKM196640 FUI196640 GEE196640 GOA196640 GXW196640 HHS196640 HRO196640 IBK196640 ILG196640 IVC196640 JEY196640 JOU196640 JYQ196640 KIM196640 KSI196640 LCE196640 LMA196640 LVW196640 MFS196640 MPO196640 MZK196640 NJG196640 NTC196640 OCY196640 OMU196640 OWQ196640 PGM196640 PQI196640 QAE196640 QKA196640 QTW196640 RDS196640 RNO196640 RXK196640 SHG196640 SRC196640 TAY196640 TKU196640 TUQ196640 UEM196640 UOI196640 UYE196640 VIA196640 VRW196640 WBS196640 WLO196640 WVK196640 C262176 IY262176 SU262176 ACQ262176 AMM262176 AWI262176 BGE262176 BQA262176 BZW262176 CJS262176 CTO262176 DDK262176 DNG262176 DXC262176 EGY262176 EQU262176 FAQ262176 FKM262176 FUI262176 GEE262176 GOA262176 GXW262176 HHS262176 HRO262176 IBK262176 ILG262176 IVC262176 JEY262176 JOU262176 JYQ262176 KIM262176 KSI262176 LCE262176 LMA262176 LVW262176 MFS262176 MPO262176 MZK262176 NJG262176 NTC262176 OCY262176 OMU262176 OWQ262176 PGM262176 PQI262176 QAE262176 QKA262176 QTW262176 RDS262176 RNO262176 RXK262176 SHG262176 SRC262176 TAY262176 TKU262176 TUQ262176 UEM262176 UOI262176 UYE262176 VIA262176 VRW262176 WBS262176 WLO262176 WVK262176 C327712 IY327712 SU327712 ACQ327712 AMM327712 AWI327712 BGE327712 BQA327712 BZW327712 CJS327712 CTO327712 DDK327712 DNG327712 DXC327712 EGY327712 EQU327712 FAQ327712 FKM327712 FUI327712 GEE327712 GOA327712 GXW327712 HHS327712 HRO327712 IBK327712 ILG327712 IVC327712 JEY327712 JOU327712 JYQ327712 KIM327712 KSI327712 LCE327712 LMA327712 LVW327712 MFS327712 MPO327712 MZK327712 NJG327712 NTC327712 OCY327712 OMU327712 OWQ327712 PGM327712 PQI327712 QAE327712 QKA327712 QTW327712 RDS327712 RNO327712 RXK327712 SHG327712 SRC327712 TAY327712 TKU327712 TUQ327712 UEM327712 UOI327712 UYE327712 VIA327712 VRW327712 WBS327712 WLO327712 WVK327712 C393248 IY393248 SU393248 ACQ393248 AMM393248 AWI393248 BGE393248 BQA393248 BZW393248 CJS393248 CTO393248 DDK393248 DNG393248 DXC393248 EGY393248 EQU393248 FAQ393248 FKM393248 FUI393248 GEE393248 GOA393248 GXW393248 HHS393248 HRO393248 IBK393248 ILG393248 IVC393248 JEY393248 JOU393248 JYQ393248 KIM393248 KSI393248 LCE393248 LMA393248 LVW393248 MFS393248 MPO393248 MZK393248 NJG393248 NTC393248 OCY393248 OMU393248 OWQ393248 PGM393248 PQI393248 QAE393248 QKA393248 QTW393248 RDS393248 RNO393248 RXK393248 SHG393248 SRC393248 TAY393248 TKU393248 TUQ393248 UEM393248 UOI393248 UYE393248 VIA393248 VRW393248 WBS393248 WLO393248 WVK393248 C458784 IY458784 SU458784 ACQ458784 AMM458784 AWI458784 BGE458784 BQA458784 BZW458784 CJS458784 CTO458784 DDK458784 DNG458784 DXC458784 EGY458784 EQU458784 FAQ458784 FKM458784 FUI458784 GEE458784 GOA458784 GXW458784 HHS458784 HRO458784 IBK458784 ILG458784 IVC458784 JEY458784 JOU458784 JYQ458784 KIM458784 KSI458784 LCE458784 LMA458784 LVW458784 MFS458784 MPO458784 MZK458784 NJG458784 NTC458784 OCY458784 OMU458784 OWQ458784 PGM458784 PQI458784 QAE458784 QKA458784 QTW458784 RDS458784 RNO458784 RXK458784 SHG458784 SRC458784 TAY458784 TKU458784 TUQ458784 UEM458784 UOI458784 UYE458784 VIA458784 VRW458784 WBS458784 WLO458784 WVK458784 C524320 IY524320 SU524320 ACQ524320 AMM524320 AWI524320 BGE524320 BQA524320 BZW524320 CJS524320 CTO524320 DDK524320 DNG524320 DXC524320 EGY524320 EQU524320 FAQ524320 FKM524320 FUI524320 GEE524320 GOA524320 GXW524320 HHS524320 HRO524320 IBK524320 ILG524320 IVC524320 JEY524320 JOU524320 JYQ524320 KIM524320 KSI524320 LCE524320 LMA524320 LVW524320 MFS524320 MPO524320 MZK524320 NJG524320 NTC524320 OCY524320 OMU524320 OWQ524320 PGM524320 PQI524320 QAE524320 QKA524320 QTW524320 RDS524320 RNO524320 RXK524320 SHG524320 SRC524320 TAY524320 TKU524320 TUQ524320 UEM524320 UOI524320 UYE524320 VIA524320 VRW524320 WBS524320 WLO524320 WVK524320 C589856 IY589856 SU589856 ACQ589856 AMM589856 AWI589856 BGE589856 BQA589856 BZW589856 CJS589856 CTO589856 DDK589856 DNG589856 DXC589856 EGY589856 EQU589856 FAQ589856 FKM589856 FUI589856 GEE589856 GOA589856 GXW589856 HHS589856 HRO589856 IBK589856 ILG589856 IVC589856 JEY589856 JOU589856 JYQ589856 KIM589856 KSI589856 LCE589856 LMA589856 LVW589856 MFS589856 MPO589856 MZK589856 NJG589856 NTC589856 OCY589856 OMU589856 OWQ589856 PGM589856 PQI589856 QAE589856 QKA589856 QTW589856 RDS589856 RNO589856 RXK589856 SHG589856 SRC589856 TAY589856 TKU589856 TUQ589856 UEM589856 UOI589856 UYE589856 VIA589856 VRW589856 WBS589856 WLO589856 WVK589856 C655392 IY655392 SU655392 ACQ655392 AMM655392 AWI655392 BGE655392 BQA655392 BZW655392 CJS655392 CTO655392 DDK655392 DNG655392 DXC655392 EGY655392 EQU655392 FAQ655392 FKM655392 FUI655392 GEE655392 GOA655392 GXW655392 HHS655392 HRO655392 IBK655392 ILG655392 IVC655392 JEY655392 JOU655392 JYQ655392 KIM655392 KSI655392 LCE655392 LMA655392 LVW655392 MFS655392 MPO655392 MZK655392 NJG655392 NTC655392 OCY655392 OMU655392 OWQ655392 PGM655392 PQI655392 QAE655392 QKA655392 QTW655392 RDS655392 RNO655392 RXK655392 SHG655392 SRC655392 TAY655392 TKU655392 TUQ655392 UEM655392 UOI655392 UYE655392 VIA655392 VRW655392 WBS655392 WLO655392 WVK655392 C720928 IY720928 SU720928 ACQ720928 AMM720928 AWI720928 BGE720928 BQA720928 BZW720928 CJS720928 CTO720928 DDK720928 DNG720928 DXC720928 EGY720928 EQU720928 FAQ720928 FKM720928 FUI720928 GEE720928 GOA720928 GXW720928 HHS720928 HRO720928 IBK720928 ILG720928 IVC720928 JEY720928 JOU720928 JYQ720928 KIM720928 KSI720928 LCE720928 LMA720928 LVW720928 MFS720928 MPO720928 MZK720928 NJG720928 NTC720928 OCY720928 OMU720928 OWQ720928 PGM720928 PQI720928 QAE720928 QKA720928 QTW720928 RDS720928 RNO720928 RXK720928 SHG720928 SRC720928 TAY720928 TKU720928 TUQ720928 UEM720928 UOI720928 UYE720928 VIA720928 VRW720928 WBS720928 WLO720928 WVK720928 C786464 IY786464 SU786464 ACQ786464 AMM786464 AWI786464 BGE786464 BQA786464 BZW786464 CJS786464 CTO786464 DDK786464 DNG786464 DXC786464 EGY786464 EQU786464 FAQ786464 FKM786464 FUI786464 GEE786464 GOA786464 GXW786464 HHS786464 HRO786464 IBK786464 ILG786464 IVC786464 JEY786464 JOU786464 JYQ786464 KIM786464 KSI786464 LCE786464 LMA786464 LVW786464 MFS786464 MPO786464 MZK786464 NJG786464 NTC786464 OCY786464 OMU786464 OWQ786464 PGM786464 PQI786464 QAE786464 QKA786464 QTW786464 RDS786464 RNO786464 RXK786464 SHG786464 SRC786464 TAY786464 TKU786464 TUQ786464 UEM786464 UOI786464 UYE786464 VIA786464 VRW786464 WBS786464 WLO786464 WVK786464 C852000 IY852000 SU852000 ACQ852000 AMM852000 AWI852000 BGE852000 BQA852000 BZW852000 CJS852000 CTO852000 DDK852000 DNG852000 DXC852000 EGY852000 EQU852000 FAQ852000 FKM852000 FUI852000 GEE852000 GOA852000 GXW852000 HHS852000 HRO852000 IBK852000 ILG852000 IVC852000 JEY852000 JOU852000 JYQ852000 KIM852000 KSI852000 LCE852000 LMA852000 LVW852000 MFS852000 MPO852000 MZK852000 NJG852000 NTC852000 OCY852000 OMU852000 OWQ852000 PGM852000 PQI852000 QAE852000 QKA852000 QTW852000 RDS852000 RNO852000 RXK852000 SHG852000 SRC852000 TAY852000 TKU852000 TUQ852000 UEM852000 UOI852000 UYE852000 VIA852000 VRW852000 WBS852000 WLO852000 WVK852000 C917536 IY917536 SU917536 ACQ917536 AMM917536 AWI917536 BGE917536 BQA917536 BZW917536 CJS917536 CTO917536 DDK917536 DNG917536 DXC917536 EGY917536 EQU917536 FAQ917536 FKM917536 FUI917536 GEE917536 GOA917536 GXW917536 HHS917536 HRO917536 IBK917536 ILG917536 IVC917536 JEY917536 JOU917536 JYQ917536 KIM917536 KSI917536 LCE917536 LMA917536 LVW917536 MFS917536 MPO917536 MZK917536 NJG917536 NTC917536 OCY917536 OMU917536 OWQ917536 PGM917536 PQI917536 QAE917536 QKA917536 QTW917536 RDS917536 RNO917536 RXK917536 SHG917536 SRC917536 TAY917536 TKU917536 TUQ917536 UEM917536 UOI917536 UYE917536 VIA917536 VRW917536 WBS917536 WLO917536 WVK917536 C983072 IY983072 SU983072 ACQ983072 AMM983072 AWI983072 BGE983072 BQA983072 BZW983072 CJS983072 CTO983072 DDK983072 DNG983072 DXC983072 EGY983072 EQU983072 FAQ983072 FKM983072 FUI983072 GEE983072 GOA983072 GXW983072 HHS983072 HRO983072 IBK983072 ILG983072 IVC983072 JEY983072 JOU983072 JYQ983072 KIM983072 KSI983072 LCE983072 LMA983072 LVW983072 MFS983072 MPO983072 MZK983072 NJG983072 NTC983072 OCY983072 OMU983072 OWQ983072 PGM983072 PQI983072 QAE983072 QKA983072 QTW983072 RDS983072 RNO983072 RXK983072 SHG983072 SRC983072 TAY983072 TKU983072 TUQ983072 UEM983072 UOI983072 UYE983072 VIA983072 VRW983072 WBS983072 WLO983072 WVK983072"/>
    <dataValidation allowBlank="1" showInputMessage="1" showErrorMessage="1" promptTitle="Keywords" prompt="Type the keywords of your presentation; pleae use &quot;;&quot; as the delimiter character" sqref="C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 type="list" allowBlank="1" showInputMessage="1" showErrorMessage="1" sqref="WVK983057 IY1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formula1>Affiliation</formula1>
    </dataValidation>
    <dataValidation type="list" allowBlank="1" showInputMessage="1" showErrorMessage="1" promptTitle="Topic" prompt="Please select the topic related to the Call for Papers" sqref="WVK983046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formula1>Top</formula1>
    </dataValidation>
    <dataValidation type="list" allowBlank="1" showInputMessage="1" showErrorMessage="1" sqref="WLO983061 JB32:JB43 SX32:SX43 ACT32:ACT43 AMP32:AMP43 AWL32:AWL43 BGH32:BGH43 BQD32:BQD43 BZZ32:BZZ43 CJV32:CJV43 CTR32:CTR43 DDN32:DDN43 DNJ32:DNJ43 DXF32:DXF43 EHB32:EHB43 EQX32:EQX43 FAT32:FAT43 FKP32:FKP43 FUL32:FUL43 GEH32:GEH43 GOD32:GOD43 GXZ32:GXZ43 HHV32:HHV43 HRR32:HRR43 IBN32:IBN43 ILJ32:ILJ43 IVF32:IVF43 JFB32:JFB43 JOX32:JOX43 JYT32:JYT43 KIP32:KIP43 KSL32:KSL43 LCH32:LCH43 LMD32:LMD43 LVZ32:LVZ43 MFV32:MFV43 MPR32:MPR43 MZN32:MZN43 NJJ32:NJJ43 NTF32:NTF43 ODB32:ODB43 OMX32:OMX43 OWT32:OWT43 PGP32:PGP43 PQL32:PQL43 QAH32:QAH43 QKD32:QKD43 QTZ32:QTZ43 RDV32:RDV43 RNR32:RNR43 RXN32:RXN43 SHJ32:SHJ43 SRF32:SRF43 TBB32:TBB43 TKX32:TKX43 TUT32:TUT43 UEP32:UEP43 UOL32:UOL43 UYH32:UYH43 VID32:VID43 VRZ32:VRZ43 WBV32:WBV43 WLR32:WLR43 WVN32:WVN43 F65568:F65579 JB65568:JB65579 SX65568:SX65579 ACT65568:ACT65579 AMP65568:AMP65579 AWL65568:AWL65579 BGH65568:BGH65579 BQD65568:BQD65579 BZZ65568:BZZ65579 CJV65568:CJV65579 CTR65568:CTR65579 DDN65568:DDN65579 DNJ65568:DNJ65579 DXF65568:DXF65579 EHB65568:EHB65579 EQX65568:EQX65579 FAT65568:FAT65579 FKP65568:FKP65579 FUL65568:FUL65579 GEH65568:GEH65579 GOD65568:GOD65579 GXZ65568:GXZ65579 HHV65568:HHV65579 HRR65568:HRR65579 IBN65568:IBN65579 ILJ65568:ILJ65579 IVF65568:IVF65579 JFB65568:JFB65579 JOX65568:JOX65579 JYT65568:JYT65579 KIP65568:KIP65579 KSL65568:KSL65579 LCH65568:LCH65579 LMD65568:LMD65579 LVZ65568:LVZ65579 MFV65568:MFV65579 MPR65568:MPR65579 MZN65568:MZN65579 NJJ65568:NJJ65579 NTF65568:NTF65579 ODB65568:ODB65579 OMX65568:OMX65579 OWT65568:OWT65579 PGP65568:PGP65579 PQL65568:PQL65579 QAH65568:QAH65579 QKD65568:QKD65579 QTZ65568:QTZ65579 RDV65568:RDV65579 RNR65568:RNR65579 RXN65568:RXN65579 SHJ65568:SHJ65579 SRF65568:SRF65579 TBB65568:TBB65579 TKX65568:TKX65579 TUT65568:TUT65579 UEP65568:UEP65579 UOL65568:UOL65579 UYH65568:UYH65579 VID65568:VID65579 VRZ65568:VRZ65579 WBV65568:WBV65579 WLR65568:WLR65579 WVN65568:WVN65579 F131104:F131115 JB131104:JB131115 SX131104:SX131115 ACT131104:ACT131115 AMP131104:AMP131115 AWL131104:AWL131115 BGH131104:BGH131115 BQD131104:BQD131115 BZZ131104:BZZ131115 CJV131104:CJV131115 CTR131104:CTR131115 DDN131104:DDN131115 DNJ131104:DNJ131115 DXF131104:DXF131115 EHB131104:EHB131115 EQX131104:EQX131115 FAT131104:FAT131115 FKP131104:FKP131115 FUL131104:FUL131115 GEH131104:GEH131115 GOD131104:GOD131115 GXZ131104:GXZ131115 HHV131104:HHV131115 HRR131104:HRR131115 IBN131104:IBN131115 ILJ131104:ILJ131115 IVF131104:IVF131115 JFB131104:JFB131115 JOX131104:JOX131115 JYT131104:JYT131115 KIP131104:KIP131115 KSL131104:KSL131115 LCH131104:LCH131115 LMD131104:LMD131115 LVZ131104:LVZ131115 MFV131104:MFV131115 MPR131104:MPR131115 MZN131104:MZN131115 NJJ131104:NJJ131115 NTF131104:NTF131115 ODB131104:ODB131115 OMX131104:OMX131115 OWT131104:OWT131115 PGP131104:PGP131115 PQL131104:PQL131115 QAH131104:QAH131115 QKD131104:QKD131115 QTZ131104:QTZ131115 RDV131104:RDV131115 RNR131104:RNR131115 RXN131104:RXN131115 SHJ131104:SHJ131115 SRF131104:SRF131115 TBB131104:TBB131115 TKX131104:TKX131115 TUT131104:TUT131115 UEP131104:UEP131115 UOL131104:UOL131115 UYH131104:UYH131115 VID131104:VID131115 VRZ131104:VRZ131115 WBV131104:WBV131115 WLR131104:WLR131115 WVN131104:WVN131115 F196640:F196651 JB196640:JB196651 SX196640:SX196651 ACT196640:ACT196651 AMP196640:AMP196651 AWL196640:AWL196651 BGH196640:BGH196651 BQD196640:BQD196651 BZZ196640:BZZ196651 CJV196640:CJV196651 CTR196640:CTR196651 DDN196640:DDN196651 DNJ196640:DNJ196651 DXF196640:DXF196651 EHB196640:EHB196651 EQX196640:EQX196651 FAT196640:FAT196651 FKP196640:FKP196651 FUL196640:FUL196651 GEH196640:GEH196651 GOD196640:GOD196651 GXZ196640:GXZ196651 HHV196640:HHV196651 HRR196640:HRR196651 IBN196640:IBN196651 ILJ196640:ILJ196651 IVF196640:IVF196651 JFB196640:JFB196651 JOX196640:JOX196651 JYT196640:JYT196651 KIP196640:KIP196651 KSL196640:KSL196651 LCH196640:LCH196651 LMD196640:LMD196651 LVZ196640:LVZ196651 MFV196640:MFV196651 MPR196640:MPR196651 MZN196640:MZN196651 NJJ196640:NJJ196651 NTF196640:NTF196651 ODB196640:ODB196651 OMX196640:OMX196651 OWT196640:OWT196651 PGP196640:PGP196651 PQL196640:PQL196651 QAH196640:QAH196651 QKD196640:QKD196651 QTZ196640:QTZ196651 RDV196640:RDV196651 RNR196640:RNR196651 RXN196640:RXN196651 SHJ196640:SHJ196651 SRF196640:SRF196651 TBB196640:TBB196651 TKX196640:TKX196651 TUT196640:TUT196651 UEP196640:UEP196651 UOL196640:UOL196651 UYH196640:UYH196651 VID196640:VID196651 VRZ196640:VRZ196651 WBV196640:WBV196651 WLR196640:WLR196651 WVN196640:WVN196651 F262176:F262187 JB262176:JB262187 SX262176:SX262187 ACT262176:ACT262187 AMP262176:AMP262187 AWL262176:AWL262187 BGH262176:BGH262187 BQD262176:BQD262187 BZZ262176:BZZ262187 CJV262176:CJV262187 CTR262176:CTR262187 DDN262176:DDN262187 DNJ262176:DNJ262187 DXF262176:DXF262187 EHB262176:EHB262187 EQX262176:EQX262187 FAT262176:FAT262187 FKP262176:FKP262187 FUL262176:FUL262187 GEH262176:GEH262187 GOD262176:GOD262187 GXZ262176:GXZ262187 HHV262176:HHV262187 HRR262176:HRR262187 IBN262176:IBN262187 ILJ262176:ILJ262187 IVF262176:IVF262187 JFB262176:JFB262187 JOX262176:JOX262187 JYT262176:JYT262187 KIP262176:KIP262187 KSL262176:KSL262187 LCH262176:LCH262187 LMD262176:LMD262187 LVZ262176:LVZ262187 MFV262176:MFV262187 MPR262176:MPR262187 MZN262176:MZN262187 NJJ262176:NJJ262187 NTF262176:NTF262187 ODB262176:ODB262187 OMX262176:OMX262187 OWT262176:OWT262187 PGP262176:PGP262187 PQL262176:PQL262187 QAH262176:QAH262187 QKD262176:QKD262187 QTZ262176:QTZ262187 RDV262176:RDV262187 RNR262176:RNR262187 RXN262176:RXN262187 SHJ262176:SHJ262187 SRF262176:SRF262187 TBB262176:TBB262187 TKX262176:TKX262187 TUT262176:TUT262187 UEP262176:UEP262187 UOL262176:UOL262187 UYH262176:UYH262187 VID262176:VID262187 VRZ262176:VRZ262187 WBV262176:WBV262187 WLR262176:WLR262187 WVN262176:WVN262187 F327712:F327723 JB327712:JB327723 SX327712:SX327723 ACT327712:ACT327723 AMP327712:AMP327723 AWL327712:AWL327723 BGH327712:BGH327723 BQD327712:BQD327723 BZZ327712:BZZ327723 CJV327712:CJV327723 CTR327712:CTR327723 DDN327712:DDN327723 DNJ327712:DNJ327723 DXF327712:DXF327723 EHB327712:EHB327723 EQX327712:EQX327723 FAT327712:FAT327723 FKP327712:FKP327723 FUL327712:FUL327723 GEH327712:GEH327723 GOD327712:GOD327723 GXZ327712:GXZ327723 HHV327712:HHV327723 HRR327712:HRR327723 IBN327712:IBN327723 ILJ327712:ILJ327723 IVF327712:IVF327723 JFB327712:JFB327723 JOX327712:JOX327723 JYT327712:JYT327723 KIP327712:KIP327723 KSL327712:KSL327723 LCH327712:LCH327723 LMD327712:LMD327723 LVZ327712:LVZ327723 MFV327712:MFV327723 MPR327712:MPR327723 MZN327712:MZN327723 NJJ327712:NJJ327723 NTF327712:NTF327723 ODB327712:ODB327723 OMX327712:OMX327723 OWT327712:OWT327723 PGP327712:PGP327723 PQL327712:PQL327723 QAH327712:QAH327723 QKD327712:QKD327723 QTZ327712:QTZ327723 RDV327712:RDV327723 RNR327712:RNR327723 RXN327712:RXN327723 SHJ327712:SHJ327723 SRF327712:SRF327723 TBB327712:TBB327723 TKX327712:TKX327723 TUT327712:TUT327723 UEP327712:UEP327723 UOL327712:UOL327723 UYH327712:UYH327723 VID327712:VID327723 VRZ327712:VRZ327723 WBV327712:WBV327723 WLR327712:WLR327723 WVN327712:WVN327723 F393248:F393259 JB393248:JB393259 SX393248:SX393259 ACT393248:ACT393259 AMP393248:AMP393259 AWL393248:AWL393259 BGH393248:BGH393259 BQD393248:BQD393259 BZZ393248:BZZ393259 CJV393248:CJV393259 CTR393248:CTR393259 DDN393248:DDN393259 DNJ393248:DNJ393259 DXF393248:DXF393259 EHB393248:EHB393259 EQX393248:EQX393259 FAT393248:FAT393259 FKP393248:FKP393259 FUL393248:FUL393259 GEH393248:GEH393259 GOD393248:GOD393259 GXZ393248:GXZ393259 HHV393248:HHV393259 HRR393248:HRR393259 IBN393248:IBN393259 ILJ393248:ILJ393259 IVF393248:IVF393259 JFB393248:JFB393259 JOX393248:JOX393259 JYT393248:JYT393259 KIP393248:KIP393259 KSL393248:KSL393259 LCH393248:LCH393259 LMD393248:LMD393259 LVZ393248:LVZ393259 MFV393248:MFV393259 MPR393248:MPR393259 MZN393248:MZN393259 NJJ393248:NJJ393259 NTF393248:NTF393259 ODB393248:ODB393259 OMX393248:OMX393259 OWT393248:OWT393259 PGP393248:PGP393259 PQL393248:PQL393259 QAH393248:QAH393259 QKD393248:QKD393259 QTZ393248:QTZ393259 RDV393248:RDV393259 RNR393248:RNR393259 RXN393248:RXN393259 SHJ393248:SHJ393259 SRF393248:SRF393259 TBB393248:TBB393259 TKX393248:TKX393259 TUT393248:TUT393259 UEP393248:UEP393259 UOL393248:UOL393259 UYH393248:UYH393259 VID393248:VID393259 VRZ393248:VRZ393259 WBV393248:WBV393259 WLR393248:WLR393259 WVN393248:WVN393259 F458784:F458795 JB458784:JB458795 SX458784:SX458795 ACT458784:ACT458795 AMP458784:AMP458795 AWL458784:AWL458795 BGH458784:BGH458795 BQD458784:BQD458795 BZZ458784:BZZ458795 CJV458784:CJV458795 CTR458784:CTR458795 DDN458784:DDN458795 DNJ458784:DNJ458795 DXF458784:DXF458795 EHB458784:EHB458795 EQX458784:EQX458795 FAT458784:FAT458795 FKP458784:FKP458795 FUL458784:FUL458795 GEH458784:GEH458795 GOD458784:GOD458795 GXZ458784:GXZ458795 HHV458784:HHV458795 HRR458784:HRR458795 IBN458784:IBN458795 ILJ458784:ILJ458795 IVF458784:IVF458795 JFB458784:JFB458795 JOX458784:JOX458795 JYT458784:JYT458795 KIP458784:KIP458795 KSL458784:KSL458795 LCH458784:LCH458795 LMD458784:LMD458795 LVZ458784:LVZ458795 MFV458784:MFV458795 MPR458784:MPR458795 MZN458784:MZN458795 NJJ458784:NJJ458795 NTF458784:NTF458795 ODB458784:ODB458795 OMX458784:OMX458795 OWT458784:OWT458795 PGP458784:PGP458795 PQL458784:PQL458795 QAH458784:QAH458795 QKD458784:QKD458795 QTZ458784:QTZ458795 RDV458784:RDV458795 RNR458784:RNR458795 RXN458784:RXN458795 SHJ458784:SHJ458795 SRF458784:SRF458795 TBB458784:TBB458795 TKX458784:TKX458795 TUT458784:TUT458795 UEP458784:UEP458795 UOL458784:UOL458795 UYH458784:UYH458795 VID458784:VID458795 VRZ458784:VRZ458795 WBV458784:WBV458795 WLR458784:WLR458795 WVN458784:WVN458795 F524320:F524331 JB524320:JB524331 SX524320:SX524331 ACT524320:ACT524331 AMP524320:AMP524331 AWL524320:AWL524331 BGH524320:BGH524331 BQD524320:BQD524331 BZZ524320:BZZ524331 CJV524320:CJV524331 CTR524320:CTR524331 DDN524320:DDN524331 DNJ524320:DNJ524331 DXF524320:DXF524331 EHB524320:EHB524331 EQX524320:EQX524331 FAT524320:FAT524331 FKP524320:FKP524331 FUL524320:FUL524331 GEH524320:GEH524331 GOD524320:GOD524331 GXZ524320:GXZ524331 HHV524320:HHV524331 HRR524320:HRR524331 IBN524320:IBN524331 ILJ524320:ILJ524331 IVF524320:IVF524331 JFB524320:JFB524331 JOX524320:JOX524331 JYT524320:JYT524331 KIP524320:KIP524331 KSL524320:KSL524331 LCH524320:LCH524331 LMD524320:LMD524331 LVZ524320:LVZ524331 MFV524320:MFV524331 MPR524320:MPR524331 MZN524320:MZN524331 NJJ524320:NJJ524331 NTF524320:NTF524331 ODB524320:ODB524331 OMX524320:OMX524331 OWT524320:OWT524331 PGP524320:PGP524331 PQL524320:PQL524331 QAH524320:QAH524331 QKD524320:QKD524331 QTZ524320:QTZ524331 RDV524320:RDV524331 RNR524320:RNR524331 RXN524320:RXN524331 SHJ524320:SHJ524331 SRF524320:SRF524331 TBB524320:TBB524331 TKX524320:TKX524331 TUT524320:TUT524331 UEP524320:UEP524331 UOL524320:UOL524331 UYH524320:UYH524331 VID524320:VID524331 VRZ524320:VRZ524331 WBV524320:WBV524331 WLR524320:WLR524331 WVN524320:WVN524331 F589856:F589867 JB589856:JB589867 SX589856:SX589867 ACT589856:ACT589867 AMP589856:AMP589867 AWL589856:AWL589867 BGH589856:BGH589867 BQD589856:BQD589867 BZZ589856:BZZ589867 CJV589856:CJV589867 CTR589856:CTR589867 DDN589856:DDN589867 DNJ589856:DNJ589867 DXF589856:DXF589867 EHB589856:EHB589867 EQX589856:EQX589867 FAT589856:FAT589867 FKP589856:FKP589867 FUL589856:FUL589867 GEH589856:GEH589867 GOD589856:GOD589867 GXZ589856:GXZ589867 HHV589856:HHV589867 HRR589856:HRR589867 IBN589856:IBN589867 ILJ589856:ILJ589867 IVF589856:IVF589867 JFB589856:JFB589867 JOX589856:JOX589867 JYT589856:JYT589867 KIP589856:KIP589867 KSL589856:KSL589867 LCH589856:LCH589867 LMD589856:LMD589867 LVZ589856:LVZ589867 MFV589856:MFV589867 MPR589856:MPR589867 MZN589856:MZN589867 NJJ589856:NJJ589867 NTF589856:NTF589867 ODB589856:ODB589867 OMX589856:OMX589867 OWT589856:OWT589867 PGP589856:PGP589867 PQL589856:PQL589867 QAH589856:QAH589867 QKD589856:QKD589867 QTZ589856:QTZ589867 RDV589856:RDV589867 RNR589856:RNR589867 RXN589856:RXN589867 SHJ589856:SHJ589867 SRF589856:SRF589867 TBB589856:TBB589867 TKX589856:TKX589867 TUT589856:TUT589867 UEP589856:UEP589867 UOL589856:UOL589867 UYH589856:UYH589867 VID589856:VID589867 VRZ589856:VRZ589867 WBV589856:WBV589867 WLR589856:WLR589867 WVN589856:WVN589867 F655392:F655403 JB655392:JB655403 SX655392:SX655403 ACT655392:ACT655403 AMP655392:AMP655403 AWL655392:AWL655403 BGH655392:BGH655403 BQD655392:BQD655403 BZZ655392:BZZ655403 CJV655392:CJV655403 CTR655392:CTR655403 DDN655392:DDN655403 DNJ655392:DNJ655403 DXF655392:DXF655403 EHB655392:EHB655403 EQX655392:EQX655403 FAT655392:FAT655403 FKP655392:FKP655403 FUL655392:FUL655403 GEH655392:GEH655403 GOD655392:GOD655403 GXZ655392:GXZ655403 HHV655392:HHV655403 HRR655392:HRR655403 IBN655392:IBN655403 ILJ655392:ILJ655403 IVF655392:IVF655403 JFB655392:JFB655403 JOX655392:JOX655403 JYT655392:JYT655403 KIP655392:KIP655403 KSL655392:KSL655403 LCH655392:LCH655403 LMD655392:LMD655403 LVZ655392:LVZ655403 MFV655392:MFV655403 MPR655392:MPR655403 MZN655392:MZN655403 NJJ655392:NJJ655403 NTF655392:NTF655403 ODB655392:ODB655403 OMX655392:OMX655403 OWT655392:OWT655403 PGP655392:PGP655403 PQL655392:PQL655403 QAH655392:QAH655403 QKD655392:QKD655403 QTZ655392:QTZ655403 RDV655392:RDV655403 RNR655392:RNR655403 RXN655392:RXN655403 SHJ655392:SHJ655403 SRF655392:SRF655403 TBB655392:TBB655403 TKX655392:TKX655403 TUT655392:TUT655403 UEP655392:UEP655403 UOL655392:UOL655403 UYH655392:UYH655403 VID655392:VID655403 VRZ655392:VRZ655403 WBV655392:WBV655403 WLR655392:WLR655403 WVN655392:WVN655403 F720928:F720939 JB720928:JB720939 SX720928:SX720939 ACT720928:ACT720939 AMP720928:AMP720939 AWL720928:AWL720939 BGH720928:BGH720939 BQD720928:BQD720939 BZZ720928:BZZ720939 CJV720928:CJV720939 CTR720928:CTR720939 DDN720928:DDN720939 DNJ720928:DNJ720939 DXF720928:DXF720939 EHB720928:EHB720939 EQX720928:EQX720939 FAT720928:FAT720939 FKP720928:FKP720939 FUL720928:FUL720939 GEH720928:GEH720939 GOD720928:GOD720939 GXZ720928:GXZ720939 HHV720928:HHV720939 HRR720928:HRR720939 IBN720928:IBN720939 ILJ720928:ILJ720939 IVF720928:IVF720939 JFB720928:JFB720939 JOX720928:JOX720939 JYT720928:JYT720939 KIP720928:KIP720939 KSL720928:KSL720939 LCH720928:LCH720939 LMD720928:LMD720939 LVZ720928:LVZ720939 MFV720928:MFV720939 MPR720928:MPR720939 MZN720928:MZN720939 NJJ720928:NJJ720939 NTF720928:NTF720939 ODB720928:ODB720939 OMX720928:OMX720939 OWT720928:OWT720939 PGP720928:PGP720939 PQL720928:PQL720939 QAH720928:QAH720939 QKD720928:QKD720939 QTZ720928:QTZ720939 RDV720928:RDV720939 RNR720928:RNR720939 RXN720928:RXN720939 SHJ720928:SHJ720939 SRF720928:SRF720939 TBB720928:TBB720939 TKX720928:TKX720939 TUT720928:TUT720939 UEP720928:UEP720939 UOL720928:UOL720939 UYH720928:UYH720939 VID720928:VID720939 VRZ720928:VRZ720939 WBV720928:WBV720939 WLR720928:WLR720939 WVN720928:WVN720939 F786464:F786475 JB786464:JB786475 SX786464:SX786475 ACT786464:ACT786475 AMP786464:AMP786475 AWL786464:AWL786475 BGH786464:BGH786475 BQD786464:BQD786475 BZZ786464:BZZ786475 CJV786464:CJV786475 CTR786464:CTR786475 DDN786464:DDN786475 DNJ786464:DNJ786475 DXF786464:DXF786475 EHB786464:EHB786475 EQX786464:EQX786475 FAT786464:FAT786475 FKP786464:FKP786475 FUL786464:FUL786475 GEH786464:GEH786475 GOD786464:GOD786475 GXZ786464:GXZ786475 HHV786464:HHV786475 HRR786464:HRR786475 IBN786464:IBN786475 ILJ786464:ILJ786475 IVF786464:IVF786475 JFB786464:JFB786475 JOX786464:JOX786475 JYT786464:JYT786475 KIP786464:KIP786475 KSL786464:KSL786475 LCH786464:LCH786475 LMD786464:LMD786475 LVZ786464:LVZ786475 MFV786464:MFV786475 MPR786464:MPR786475 MZN786464:MZN786475 NJJ786464:NJJ786475 NTF786464:NTF786475 ODB786464:ODB786475 OMX786464:OMX786475 OWT786464:OWT786475 PGP786464:PGP786475 PQL786464:PQL786475 QAH786464:QAH786475 QKD786464:QKD786475 QTZ786464:QTZ786475 RDV786464:RDV786475 RNR786464:RNR786475 RXN786464:RXN786475 SHJ786464:SHJ786475 SRF786464:SRF786475 TBB786464:TBB786475 TKX786464:TKX786475 TUT786464:TUT786475 UEP786464:UEP786475 UOL786464:UOL786475 UYH786464:UYH786475 VID786464:VID786475 VRZ786464:VRZ786475 WBV786464:WBV786475 WLR786464:WLR786475 WVN786464:WVN786475 F852000:F852011 JB852000:JB852011 SX852000:SX852011 ACT852000:ACT852011 AMP852000:AMP852011 AWL852000:AWL852011 BGH852000:BGH852011 BQD852000:BQD852011 BZZ852000:BZZ852011 CJV852000:CJV852011 CTR852000:CTR852011 DDN852000:DDN852011 DNJ852000:DNJ852011 DXF852000:DXF852011 EHB852000:EHB852011 EQX852000:EQX852011 FAT852000:FAT852011 FKP852000:FKP852011 FUL852000:FUL852011 GEH852000:GEH852011 GOD852000:GOD852011 GXZ852000:GXZ852011 HHV852000:HHV852011 HRR852000:HRR852011 IBN852000:IBN852011 ILJ852000:ILJ852011 IVF852000:IVF852011 JFB852000:JFB852011 JOX852000:JOX852011 JYT852000:JYT852011 KIP852000:KIP852011 KSL852000:KSL852011 LCH852000:LCH852011 LMD852000:LMD852011 LVZ852000:LVZ852011 MFV852000:MFV852011 MPR852000:MPR852011 MZN852000:MZN852011 NJJ852000:NJJ852011 NTF852000:NTF852011 ODB852000:ODB852011 OMX852000:OMX852011 OWT852000:OWT852011 PGP852000:PGP852011 PQL852000:PQL852011 QAH852000:QAH852011 QKD852000:QKD852011 QTZ852000:QTZ852011 RDV852000:RDV852011 RNR852000:RNR852011 RXN852000:RXN852011 SHJ852000:SHJ852011 SRF852000:SRF852011 TBB852000:TBB852011 TKX852000:TKX852011 TUT852000:TUT852011 UEP852000:UEP852011 UOL852000:UOL852011 UYH852000:UYH852011 VID852000:VID852011 VRZ852000:VRZ852011 WBV852000:WBV852011 WLR852000:WLR852011 WVN852000:WVN852011 F917536:F917547 JB917536:JB917547 SX917536:SX917547 ACT917536:ACT917547 AMP917536:AMP917547 AWL917536:AWL917547 BGH917536:BGH917547 BQD917536:BQD917547 BZZ917536:BZZ917547 CJV917536:CJV917547 CTR917536:CTR917547 DDN917536:DDN917547 DNJ917536:DNJ917547 DXF917536:DXF917547 EHB917536:EHB917547 EQX917536:EQX917547 FAT917536:FAT917547 FKP917536:FKP917547 FUL917536:FUL917547 GEH917536:GEH917547 GOD917536:GOD917547 GXZ917536:GXZ917547 HHV917536:HHV917547 HRR917536:HRR917547 IBN917536:IBN917547 ILJ917536:ILJ917547 IVF917536:IVF917547 JFB917536:JFB917547 JOX917536:JOX917547 JYT917536:JYT917547 KIP917536:KIP917547 KSL917536:KSL917547 LCH917536:LCH917547 LMD917536:LMD917547 LVZ917536:LVZ917547 MFV917536:MFV917547 MPR917536:MPR917547 MZN917536:MZN917547 NJJ917536:NJJ917547 NTF917536:NTF917547 ODB917536:ODB917547 OMX917536:OMX917547 OWT917536:OWT917547 PGP917536:PGP917547 PQL917536:PQL917547 QAH917536:QAH917547 QKD917536:QKD917547 QTZ917536:QTZ917547 RDV917536:RDV917547 RNR917536:RNR917547 RXN917536:RXN917547 SHJ917536:SHJ917547 SRF917536:SRF917547 TBB917536:TBB917547 TKX917536:TKX917547 TUT917536:TUT917547 UEP917536:UEP917547 UOL917536:UOL917547 UYH917536:UYH917547 VID917536:VID917547 VRZ917536:VRZ917547 WBV917536:WBV917547 WLR917536:WLR917547 WVN917536:WVN917547 F983072:F983083 JB983072:JB983083 SX983072:SX983083 ACT983072:ACT983083 AMP983072:AMP983083 AWL983072:AWL983083 BGH983072:BGH983083 BQD983072:BQD983083 BZZ983072:BZZ983083 CJV983072:CJV983083 CTR983072:CTR983083 DDN983072:DDN983083 DNJ983072:DNJ983083 DXF983072:DXF983083 EHB983072:EHB983083 EQX983072:EQX983083 FAT983072:FAT983083 FKP983072:FKP983083 FUL983072:FUL983083 GEH983072:GEH983083 GOD983072:GOD983083 GXZ983072:GXZ983083 HHV983072:HHV983083 HRR983072:HRR983083 IBN983072:IBN983083 ILJ983072:ILJ983083 IVF983072:IVF983083 JFB983072:JFB983083 JOX983072:JOX983083 JYT983072:JYT983083 KIP983072:KIP983083 KSL983072:KSL983083 LCH983072:LCH983083 LMD983072:LMD983083 LVZ983072:LVZ983083 MFV983072:MFV983083 MPR983072:MPR983083 MZN983072:MZN983083 NJJ983072:NJJ983083 NTF983072:NTF983083 ODB983072:ODB983083 OMX983072:OMX983083 OWT983072:OWT983083 PGP983072:PGP983083 PQL983072:PQL983083 QAH983072:QAH983083 QKD983072:QKD983083 QTZ983072:QTZ983083 RDV983072:RDV983083 RNR983072:RNR983083 RXN983072:RXN983083 SHJ983072:SHJ983083 SRF983072:SRF983083 TBB983072:TBB983083 TKX983072:TKX983083 TUT983072:TUT983083 UEP983072:UEP983083 UOL983072:UOL983083 UYH983072:UYH983083 VID983072:VID983083 VRZ983072:VRZ983083 WBV983072:WBV983083 WLR983072:WLR983083 WVN983072:WVN983083 F2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WVK983061 IY20 SU20 ACQ20 AMM20 AWI20 BGE20 BQA20 BZW20 CJS20 CTO20 DDK20 DNG20 DXC20 EGY20 EQU20 FAQ20 FKM20 FUI20 GEE20 GOA20 GXW20 HHS20 HRO20 IBK20 ILG20 IVC20 JEY20 JOU20 JYQ20 KIM20 KSI20 LCE20 LMA20 LVW20 MFS20 MPO20 MZK20 NJG20 NTC20 OCY20 OMU20 OWQ20 PGM20 PQI20 QAE20 QKA20 QTW20 RDS20 RNO20 RXK20 SHG20 SRC20 TAY20 TKU20 TUQ20 UEM20 UOI20 UYE20 VIA20 VRW20 WBS20 WLO20 WVK20 C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formula1>Country</formula1>
    </dataValidation>
    <dataValidation type="list" allowBlank="1" showInputMessage="1" showErrorMessage="1" promptTitle="Presenter Type" prompt="A young scientist is a student or a PhD-Student or a young researcher (not older than 32 years)" sqref="WVK983055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formula1>Presenter</formula1>
    </dataValidation>
    <dataValidation type="list" allowBlank="1" showInputMessage="1" showErrorMessage="1" promptTitle="Topic - only character" prompt="Please select the topic related to the Call for Papers" sqref="C4">
      <formula1>topic</formula1>
    </dataValidation>
    <dataValidation type="list" allowBlank="1" showInputMessage="1" showErrorMessage="1" promptTitle="Proposed presentation" prompt="Select the proposed presentation form (Oral or Poster)" sqref="C7">
      <formula1>presentation_type</formula1>
    </dataValidation>
    <dataValidation type="list" allowBlank="1" showInputMessage="1" showErrorMessage="1" promptTitle="Presenter Type" prompt="A young scientist is a student or a PhD-Student or a young researcher (not older than 32 years)" sqref="C14">
      <formula1>type_of_presenter</formula1>
    </dataValidation>
    <dataValidation type="list" allowBlank="1" showInputMessage="1" showErrorMessage="1" sqref="C16">
      <formula1>From_Affiliation</formula1>
    </dataValidation>
    <dataValidation type="list" allowBlank="1" showInputMessage="1" showErrorMessage="1" sqref="C20 F32:F43">
      <formula1>from_country</formula1>
    </dataValidation>
    <dataValidation allowBlank="1" showInputMessage="1" showErrorMessage="1" promptTitle="VAT Number" prompt="Please type your VAT-number if need this number on your invoice" sqref="C24"/>
    <dataValidation allowBlank="1" showInputMessage="1" showErrorMessage="1" promptTitle="Short biography" prompt="Please type a short biography, it is necessary for introduction of your presentation by the session chair" sqref="A27:F27"/>
  </dataValidation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Tabelle2!$I$2:$I$13</xm:f>
          </x14:formula1>
          <xm:sqref>C30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zoomScale="115" zoomScaleNormal="115" workbookViewId="0">
      <selection activeCell="B2" sqref="A1:I132"/>
    </sheetView>
  </sheetViews>
  <sheetFormatPr defaultColWidth="11.42578125" defaultRowHeight="15" x14ac:dyDescent="0.25"/>
  <cols>
    <col min="2" max="2" width="24.42578125" customWidth="1"/>
  </cols>
  <sheetData>
    <row r="1" spans="1:9" ht="15.75" thickBot="1" x14ac:dyDescent="0.3">
      <c r="A1" s="9" t="s">
        <v>1</v>
      </c>
      <c r="B1" s="10" t="s">
        <v>35</v>
      </c>
      <c r="C1" s="9" t="s">
        <v>1</v>
      </c>
      <c r="D1" s="10" t="s">
        <v>36</v>
      </c>
      <c r="E1" s="10" t="s">
        <v>37</v>
      </c>
      <c r="F1" s="10" t="s">
        <v>10</v>
      </c>
      <c r="G1" s="10" t="s">
        <v>38</v>
      </c>
      <c r="H1" s="11"/>
      <c r="I1" s="27" t="s">
        <v>5</v>
      </c>
    </row>
    <row r="2" spans="1:9" ht="24" x14ac:dyDescent="0.25">
      <c r="A2" s="12" t="s">
        <v>39</v>
      </c>
      <c r="B2" s="13" t="s">
        <v>211</v>
      </c>
      <c r="C2" s="12" t="s">
        <v>39</v>
      </c>
      <c r="D2" s="12" t="s">
        <v>196</v>
      </c>
      <c r="E2" t="s">
        <v>40</v>
      </c>
      <c r="F2" t="s">
        <v>41</v>
      </c>
      <c r="G2" t="s">
        <v>42</v>
      </c>
      <c r="H2" t="s">
        <v>187</v>
      </c>
      <c r="I2" s="16" t="s">
        <v>201</v>
      </c>
    </row>
    <row r="3" spans="1:9" x14ac:dyDescent="0.25">
      <c r="A3" s="14" t="s">
        <v>43</v>
      </c>
      <c r="B3" s="15" t="s">
        <v>212</v>
      </c>
      <c r="C3" s="14" t="s">
        <v>43</v>
      </c>
      <c r="D3" s="14" t="s">
        <v>197</v>
      </c>
      <c r="E3" t="s">
        <v>48</v>
      </c>
      <c r="F3" t="s">
        <v>44</v>
      </c>
      <c r="G3" t="s">
        <v>45</v>
      </c>
      <c r="H3" t="s">
        <v>188</v>
      </c>
      <c r="I3" s="16" t="s">
        <v>202</v>
      </c>
    </row>
    <row r="4" spans="1:9" ht="24" x14ac:dyDescent="0.25">
      <c r="A4" s="14" t="s">
        <v>46</v>
      </c>
      <c r="B4" s="15" t="s">
        <v>189</v>
      </c>
      <c r="C4" s="14" t="s">
        <v>46</v>
      </c>
      <c r="D4" s="14" t="s">
        <v>47</v>
      </c>
      <c r="E4" t="s">
        <v>51</v>
      </c>
      <c r="F4" t="s">
        <v>49</v>
      </c>
      <c r="I4" s="16" t="s">
        <v>203</v>
      </c>
    </row>
    <row r="5" spans="1:9" ht="24" x14ac:dyDescent="0.25">
      <c r="A5" s="14" t="s">
        <v>50</v>
      </c>
      <c r="B5" s="15" t="s">
        <v>213</v>
      </c>
      <c r="C5" s="14" t="s">
        <v>50</v>
      </c>
      <c r="D5" s="14" t="s">
        <v>194</v>
      </c>
      <c r="E5" t="s">
        <v>56</v>
      </c>
      <c r="F5" t="s">
        <v>52</v>
      </c>
      <c r="I5" s="16" t="s">
        <v>204</v>
      </c>
    </row>
    <row r="6" spans="1:9" ht="24" x14ac:dyDescent="0.25">
      <c r="A6" s="14" t="s">
        <v>53</v>
      </c>
      <c r="B6" s="15" t="s">
        <v>214</v>
      </c>
      <c r="C6" s="14" t="s">
        <v>53</v>
      </c>
      <c r="D6" s="14"/>
      <c r="E6" t="s">
        <v>60</v>
      </c>
      <c r="I6" s="16" t="s">
        <v>205</v>
      </c>
    </row>
    <row r="7" spans="1:9" ht="24" x14ac:dyDescent="0.25">
      <c r="A7" s="14" t="s">
        <v>54</v>
      </c>
      <c r="B7" s="15" t="s">
        <v>216</v>
      </c>
      <c r="C7" s="14" t="s">
        <v>54</v>
      </c>
      <c r="D7" s="14"/>
      <c r="E7" t="s">
        <v>61</v>
      </c>
      <c r="I7" s="16" t="s">
        <v>206</v>
      </c>
    </row>
    <row r="8" spans="1:9" ht="24" x14ac:dyDescent="0.25">
      <c r="A8" s="14" t="s">
        <v>55</v>
      </c>
      <c r="B8" s="15" t="s">
        <v>191</v>
      </c>
      <c r="C8" s="14" t="s">
        <v>55</v>
      </c>
      <c r="D8" s="14"/>
      <c r="E8" t="s">
        <v>62</v>
      </c>
      <c r="I8" s="16" t="s">
        <v>207</v>
      </c>
    </row>
    <row r="9" spans="1:9" ht="24" x14ac:dyDescent="0.25">
      <c r="A9" s="14" t="s">
        <v>57</v>
      </c>
      <c r="B9" s="15" t="s">
        <v>217</v>
      </c>
      <c r="C9" s="14" t="s">
        <v>57</v>
      </c>
      <c r="D9" s="14"/>
      <c r="E9" t="s">
        <v>63</v>
      </c>
      <c r="I9" s="16" t="s">
        <v>208</v>
      </c>
    </row>
    <row r="10" spans="1:9" ht="24" x14ac:dyDescent="0.25">
      <c r="A10" s="14" t="s">
        <v>58</v>
      </c>
      <c r="B10" s="15" t="s">
        <v>192</v>
      </c>
      <c r="C10" s="14" t="s">
        <v>58</v>
      </c>
      <c r="D10" s="14"/>
      <c r="E10" t="s">
        <v>64</v>
      </c>
      <c r="I10" s="16" t="s">
        <v>209</v>
      </c>
    </row>
    <row r="11" spans="1:9" ht="36" x14ac:dyDescent="0.25">
      <c r="A11" s="14" t="s">
        <v>59</v>
      </c>
      <c r="B11" s="15" t="s">
        <v>215</v>
      </c>
      <c r="C11" s="14" t="s">
        <v>59</v>
      </c>
      <c r="D11" s="14"/>
      <c r="E11" t="s">
        <v>65</v>
      </c>
      <c r="I11" s="16" t="s">
        <v>32</v>
      </c>
    </row>
    <row r="12" spans="1:9" ht="24" x14ac:dyDescent="0.25">
      <c r="A12" s="18" t="s">
        <v>190</v>
      </c>
      <c r="B12" s="19" t="s">
        <v>193</v>
      </c>
      <c r="C12" s="18" t="s">
        <v>190</v>
      </c>
      <c r="E12" t="s">
        <v>66</v>
      </c>
      <c r="I12" s="16" t="s">
        <v>33</v>
      </c>
    </row>
    <row r="13" spans="1:9" ht="15.75" thickBot="1" x14ac:dyDescent="0.3">
      <c r="E13" t="s">
        <v>67</v>
      </c>
      <c r="I13" s="17" t="s">
        <v>34</v>
      </c>
    </row>
    <row r="14" spans="1:9" x14ac:dyDescent="0.25">
      <c r="E14" t="s">
        <v>68</v>
      </c>
    </row>
    <row r="15" spans="1:9" x14ac:dyDescent="0.25">
      <c r="E15" t="s">
        <v>69</v>
      </c>
    </row>
    <row r="16" spans="1:9" x14ac:dyDescent="0.25">
      <c r="E16" t="s">
        <v>70</v>
      </c>
    </row>
    <row r="17" spans="5:5" x14ac:dyDescent="0.25">
      <c r="E17" t="s">
        <v>71</v>
      </c>
    </row>
    <row r="18" spans="5:5" x14ac:dyDescent="0.25">
      <c r="E18" t="s">
        <v>72</v>
      </c>
    </row>
    <row r="19" spans="5:5" x14ac:dyDescent="0.25">
      <c r="E19" t="s">
        <v>73</v>
      </c>
    </row>
    <row r="20" spans="5:5" x14ac:dyDescent="0.25">
      <c r="E20" t="s">
        <v>74</v>
      </c>
    </row>
    <row r="21" spans="5:5" x14ac:dyDescent="0.25">
      <c r="E21" t="s">
        <v>75</v>
      </c>
    </row>
    <row r="22" spans="5:5" x14ac:dyDescent="0.25">
      <c r="E22" t="s">
        <v>76</v>
      </c>
    </row>
    <row r="23" spans="5:5" x14ac:dyDescent="0.25">
      <c r="E23" t="s">
        <v>77</v>
      </c>
    </row>
    <row r="24" spans="5:5" x14ac:dyDescent="0.25">
      <c r="E24" t="s">
        <v>78</v>
      </c>
    </row>
    <row r="25" spans="5:5" x14ac:dyDescent="0.25">
      <c r="E25" t="s">
        <v>79</v>
      </c>
    </row>
    <row r="26" spans="5:5" x14ac:dyDescent="0.25">
      <c r="E26" t="s">
        <v>80</v>
      </c>
    </row>
    <row r="27" spans="5:5" x14ac:dyDescent="0.25">
      <c r="E27" t="s">
        <v>81</v>
      </c>
    </row>
    <row r="28" spans="5:5" x14ac:dyDescent="0.25">
      <c r="E28" t="s">
        <v>82</v>
      </c>
    </row>
    <row r="29" spans="5:5" x14ac:dyDescent="0.25">
      <c r="E29" t="s">
        <v>83</v>
      </c>
    </row>
    <row r="30" spans="5:5" x14ac:dyDescent="0.25">
      <c r="E30" t="s">
        <v>84</v>
      </c>
    </row>
    <row r="31" spans="5:5" x14ac:dyDescent="0.25">
      <c r="E31" t="s">
        <v>85</v>
      </c>
    </row>
    <row r="32" spans="5:5" x14ac:dyDescent="0.25">
      <c r="E32" t="s">
        <v>86</v>
      </c>
    </row>
    <row r="33" spans="5:5" x14ac:dyDescent="0.25">
      <c r="E33" t="s">
        <v>87</v>
      </c>
    </row>
    <row r="34" spans="5:5" x14ac:dyDescent="0.25">
      <c r="E34" t="s">
        <v>88</v>
      </c>
    </row>
    <row r="35" spans="5:5" x14ac:dyDescent="0.25">
      <c r="E35" t="s">
        <v>89</v>
      </c>
    </row>
    <row r="36" spans="5:5" x14ac:dyDescent="0.25">
      <c r="E36" t="s">
        <v>90</v>
      </c>
    </row>
    <row r="37" spans="5:5" x14ac:dyDescent="0.25">
      <c r="E37" t="s">
        <v>91</v>
      </c>
    </row>
    <row r="38" spans="5:5" x14ac:dyDescent="0.25">
      <c r="E38" t="s">
        <v>92</v>
      </c>
    </row>
    <row r="39" spans="5:5" x14ac:dyDescent="0.25">
      <c r="E39" t="s">
        <v>93</v>
      </c>
    </row>
    <row r="40" spans="5:5" x14ac:dyDescent="0.25">
      <c r="E40" t="s">
        <v>94</v>
      </c>
    </row>
    <row r="41" spans="5:5" x14ac:dyDescent="0.25">
      <c r="E41" t="s">
        <v>95</v>
      </c>
    </row>
    <row r="42" spans="5:5" x14ac:dyDescent="0.25">
      <c r="E42" t="s">
        <v>96</v>
      </c>
    </row>
    <row r="43" spans="5:5" x14ac:dyDescent="0.25">
      <c r="E43" t="s">
        <v>97</v>
      </c>
    </row>
    <row r="44" spans="5:5" x14ac:dyDescent="0.25">
      <c r="E44" t="s">
        <v>98</v>
      </c>
    </row>
    <row r="45" spans="5:5" x14ac:dyDescent="0.25">
      <c r="E45" t="s">
        <v>99</v>
      </c>
    </row>
    <row r="46" spans="5:5" x14ac:dyDescent="0.25">
      <c r="E46" t="s">
        <v>100</v>
      </c>
    </row>
    <row r="47" spans="5:5" x14ac:dyDescent="0.25">
      <c r="E47" t="s">
        <v>101</v>
      </c>
    </row>
    <row r="48" spans="5:5" x14ac:dyDescent="0.25">
      <c r="E48" t="s">
        <v>102</v>
      </c>
    </row>
    <row r="49" spans="5:5" x14ac:dyDescent="0.25">
      <c r="E49" t="s">
        <v>103</v>
      </c>
    </row>
    <row r="50" spans="5:5" x14ac:dyDescent="0.25">
      <c r="E50" t="s">
        <v>104</v>
      </c>
    </row>
    <row r="51" spans="5:5" x14ac:dyDescent="0.25">
      <c r="E51" t="s">
        <v>105</v>
      </c>
    </row>
    <row r="52" spans="5:5" x14ac:dyDescent="0.25">
      <c r="E52" t="s">
        <v>106</v>
      </c>
    </row>
    <row r="53" spans="5:5" x14ac:dyDescent="0.25">
      <c r="E53" t="s">
        <v>107</v>
      </c>
    </row>
    <row r="54" spans="5:5" x14ac:dyDescent="0.25">
      <c r="E54" t="s">
        <v>108</v>
      </c>
    </row>
    <row r="55" spans="5:5" x14ac:dyDescent="0.25">
      <c r="E55" t="s">
        <v>109</v>
      </c>
    </row>
    <row r="56" spans="5:5" x14ac:dyDescent="0.25">
      <c r="E56" t="s">
        <v>110</v>
      </c>
    </row>
    <row r="57" spans="5:5" x14ac:dyDescent="0.25">
      <c r="E57" t="s">
        <v>111</v>
      </c>
    </row>
    <row r="58" spans="5:5" x14ac:dyDescent="0.25">
      <c r="E58" t="s">
        <v>112</v>
      </c>
    </row>
    <row r="59" spans="5:5" x14ac:dyDescent="0.25">
      <c r="E59" t="s">
        <v>113</v>
      </c>
    </row>
    <row r="60" spans="5:5" x14ac:dyDescent="0.25">
      <c r="E60" t="s">
        <v>114</v>
      </c>
    </row>
    <row r="61" spans="5:5" x14ac:dyDescent="0.25">
      <c r="E61" t="s">
        <v>115</v>
      </c>
    </row>
    <row r="62" spans="5:5" x14ac:dyDescent="0.25">
      <c r="E62" t="s">
        <v>116</v>
      </c>
    </row>
    <row r="63" spans="5:5" x14ac:dyDescent="0.25">
      <c r="E63" t="s">
        <v>117</v>
      </c>
    </row>
    <row r="64" spans="5:5" x14ac:dyDescent="0.25">
      <c r="E64" t="s">
        <v>118</v>
      </c>
    </row>
    <row r="65" spans="5:5" x14ac:dyDescent="0.25">
      <c r="E65" t="s">
        <v>119</v>
      </c>
    </row>
    <row r="66" spans="5:5" x14ac:dyDescent="0.25">
      <c r="E66" t="s">
        <v>120</v>
      </c>
    </row>
    <row r="67" spans="5:5" x14ac:dyDescent="0.25">
      <c r="E67" t="s">
        <v>121</v>
      </c>
    </row>
    <row r="68" spans="5:5" x14ac:dyDescent="0.25">
      <c r="E68" t="s">
        <v>122</v>
      </c>
    </row>
    <row r="69" spans="5:5" x14ac:dyDescent="0.25">
      <c r="E69" t="s">
        <v>123</v>
      </c>
    </row>
    <row r="70" spans="5:5" x14ac:dyDescent="0.25">
      <c r="E70" t="s">
        <v>124</v>
      </c>
    </row>
    <row r="71" spans="5:5" x14ac:dyDescent="0.25">
      <c r="E71" t="s">
        <v>125</v>
      </c>
    </row>
    <row r="72" spans="5:5" x14ac:dyDescent="0.25">
      <c r="E72" t="s">
        <v>126</v>
      </c>
    </row>
    <row r="73" spans="5:5" x14ac:dyDescent="0.25">
      <c r="E73" t="s">
        <v>127</v>
      </c>
    </row>
    <row r="74" spans="5:5" x14ac:dyDescent="0.25">
      <c r="E74" t="s">
        <v>128</v>
      </c>
    </row>
    <row r="75" spans="5:5" x14ac:dyDescent="0.25">
      <c r="E75" t="s">
        <v>129</v>
      </c>
    </row>
    <row r="76" spans="5:5" x14ac:dyDescent="0.25">
      <c r="E76" t="s">
        <v>130</v>
      </c>
    </row>
    <row r="77" spans="5:5" x14ac:dyDescent="0.25">
      <c r="E77" t="s">
        <v>131</v>
      </c>
    </row>
    <row r="78" spans="5:5" x14ac:dyDescent="0.25">
      <c r="E78" t="s">
        <v>132</v>
      </c>
    </row>
    <row r="79" spans="5:5" x14ac:dyDescent="0.25">
      <c r="E79" t="s">
        <v>133</v>
      </c>
    </row>
    <row r="80" spans="5:5" x14ac:dyDescent="0.25">
      <c r="E80" t="s">
        <v>134</v>
      </c>
    </row>
    <row r="81" spans="5:5" x14ac:dyDescent="0.25">
      <c r="E81" t="s">
        <v>135</v>
      </c>
    </row>
    <row r="82" spans="5:5" x14ac:dyDescent="0.25">
      <c r="E82" t="s">
        <v>136</v>
      </c>
    </row>
    <row r="83" spans="5:5" x14ac:dyDescent="0.25">
      <c r="E83" t="s">
        <v>137</v>
      </c>
    </row>
    <row r="84" spans="5:5" x14ac:dyDescent="0.25">
      <c r="E84" t="s">
        <v>138</v>
      </c>
    </row>
    <row r="85" spans="5:5" x14ac:dyDescent="0.25">
      <c r="E85" t="s">
        <v>139</v>
      </c>
    </row>
    <row r="86" spans="5:5" x14ac:dyDescent="0.25">
      <c r="E86" t="s">
        <v>140</v>
      </c>
    </row>
    <row r="87" spans="5:5" x14ac:dyDescent="0.25">
      <c r="E87" t="s">
        <v>141</v>
      </c>
    </row>
    <row r="88" spans="5:5" x14ac:dyDescent="0.25">
      <c r="E88" t="s">
        <v>142</v>
      </c>
    </row>
    <row r="89" spans="5:5" x14ac:dyDescent="0.25">
      <c r="E89" t="s">
        <v>143</v>
      </c>
    </row>
    <row r="90" spans="5:5" x14ac:dyDescent="0.25">
      <c r="E90" t="s">
        <v>144</v>
      </c>
    </row>
    <row r="91" spans="5:5" x14ac:dyDescent="0.25">
      <c r="E91" t="s">
        <v>145</v>
      </c>
    </row>
    <row r="92" spans="5:5" x14ac:dyDescent="0.25">
      <c r="E92" t="s">
        <v>146</v>
      </c>
    </row>
    <row r="93" spans="5:5" x14ac:dyDescent="0.25">
      <c r="E93" t="s">
        <v>147</v>
      </c>
    </row>
    <row r="94" spans="5:5" x14ac:dyDescent="0.25">
      <c r="E94" t="s">
        <v>148</v>
      </c>
    </row>
    <row r="95" spans="5:5" x14ac:dyDescent="0.25">
      <c r="E95" t="s">
        <v>149</v>
      </c>
    </row>
    <row r="96" spans="5:5" x14ac:dyDescent="0.25">
      <c r="E96" t="s">
        <v>150</v>
      </c>
    </row>
    <row r="97" spans="5:5" x14ac:dyDescent="0.25">
      <c r="E97" t="s">
        <v>151</v>
      </c>
    </row>
    <row r="98" spans="5:5" x14ac:dyDescent="0.25">
      <c r="E98" t="s">
        <v>152</v>
      </c>
    </row>
    <row r="99" spans="5:5" x14ac:dyDescent="0.25">
      <c r="E99" t="s">
        <v>153</v>
      </c>
    </row>
    <row r="100" spans="5:5" x14ac:dyDescent="0.25">
      <c r="E100" t="s">
        <v>154</v>
      </c>
    </row>
    <row r="101" spans="5:5" x14ac:dyDescent="0.25">
      <c r="E101" t="s">
        <v>155</v>
      </c>
    </row>
    <row r="102" spans="5:5" x14ac:dyDescent="0.25">
      <c r="E102" t="s">
        <v>156</v>
      </c>
    </row>
    <row r="103" spans="5:5" x14ac:dyDescent="0.25">
      <c r="E103" t="s">
        <v>157</v>
      </c>
    </row>
    <row r="104" spans="5:5" x14ac:dyDescent="0.25">
      <c r="E104" t="s">
        <v>158</v>
      </c>
    </row>
    <row r="105" spans="5:5" x14ac:dyDescent="0.25">
      <c r="E105" t="s">
        <v>159</v>
      </c>
    </row>
    <row r="106" spans="5:5" x14ac:dyDescent="0.25">
      <c r="E106" t="s">
        <v>160</v>
      </c>
    </row>
    <row r="107" spans="5:5" x14ac:dyDescent="0.25">
      <c r="E107" t="s">
        <v>161</v>
      </c>
    </row>
    <row r="108" spans="5:5" x14ac:dyDescent="0.25">
      <c r="E108" t="s">
        <v>162</v>
      </c>
    </row>
    <row r="109" spans="5:5" x14ac:dyDescent="0.25">
      <c r="E109" t="s">
        <v>163</v>
      </c>
    </row>
    <row r="110" spans="5:5" x14ac:dyDescent="0.25">
      <c r="E110" t="s">
        <v>164</v>
      </c>
    </row>
    <row r="111" spans="5:5" x14ac:dyDescent="0.25">
      <c r="E111" t="s">
        <v>165</v>
      </c>
    </row>
    <row r="112" spans="5:5" x14ac:dyDescent="0.25">
      <c r="E112" t="s">
        <v>166</v>
      </c>
    </row>
    <row r="113" spans="5:5" x14ac:dyDescent="0.25">
      <c r="E113" t="s">
        <v>167</v>
      </c>
    </row>
    <row r="114" spans="5:5" x14ac:dyDescent="0.25">
      <c r="E114" t="s">
        <v>168</v>
      </c>
    </row>
    <row r="115" spans="5:5" x14ac:dyDescent="0.25">
      <c r="E115" t="s">
        <v>169</v>
      </c>
    </row>
    <row r="116" spans="5:5" x14ac:dyDescent="0.25">
      <c r="E116" t="s">
        <v>170</v>
      </c>
    </row>
    <row r="117" spans="5:5" x14ac:dyDescent="0.25">
      <c r="E117" t="s">
        <v>171</v>
      </c>
    </row>
    <row r="118" spans="5:5" x14ac:dyDescent="0.25">
      <c r="E118" t="s">
        <v>172</v>
      </c>
    </row>
    <row r="119" spans="5:5" x14ac:dyDescent="0.25">
      <c r="E119" t="s">
        <v>173</v>
      </c>
    </row>
    <row r="120" spans="5:5" x14ac:dyDescent="0.25">
      <c r="E120" t="s">
        <v>174</v>
      </c>
    </row>
    <row r="121" spans="5:5" x14ac:dyDescent="0.25">
      <c r="E121" t="s">
        <v>175</v>
      </c>
    </row>
    <row r="122" spans="5:5" x14ac:dyDescent="0.25">
      <c r="E122" t="s">
        <v>176</v>
      </c>
    </row>
    <row r="123" spans="5:5" x14ac:dyDescent="0.25">
      <c r="E123" t="s">
        <v>177</v>
      </c>
    </row>
    <row r="124" spans="5:5" x14ac:dyDescent="0.25">
      <c r="E124" t="s">
        <v>178</v>
      </c>
    </row>
    <row r="125" spans="5:5" x14ac:dyDescent="0.25">
      <c r="E125" t="s">
        <v>179</v>
      </c>
    </row>
    <row r="126" spans="5:5" x14ac:dyDescent="0.25">
      <c r="E126" t="s">
        <v>180</v>
      </c>
    </row>
    <row r="127" spans="5:5" x14ac:dyDescent="0.25">
      <c r="E127" t="s">
        <v>181</v>
      </c>
    </row>
    <row r="128" spans="5:5" x14ac:dyDescent="0.25">
      <c r="E128" t="s">
        <v>182</v>
      </c>
    </row>
    <row r="129" spans="5:5" x14ac:dyDescent="0.25">
      <c r="E129" t="s">
        <v>183</v>
      </c>
    </row>
    <row r="130" spans="5:5" x14ac:dyDescent="0.25">
      <c r="E130" t="s">
        <v>184</v>
      </c>
    </row>
    <row r="131" spans="5:5" x14ac:dyDescent="0.25">
      <c r="E131" t="s">
        <v>185</v>
      </c>
    </row>
    <row r="132" spans="5:5" x14ac:dyDescent="0.25">
      <c r="E132" t="s">
        <v>186</v>
      </c>
    </row>
  </sheetData>
  <sheetProtection password="EDAE" sheet="1" objects="1" scenarios="1" selectLockedCells="1"/>
  <pageMargins left="0.7" right="0.7" top="0.78740157499999996" bottom="0.78740157499999996"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5" sqref="E5"/>
    </sheetView>
  </sheetViews>
  <sheetFormatPr defaultColWidth="11.42578125"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6" sqref="E6"/>
    </sheetView>
  </sheetViews>
  <sheetFormatPr defaultColWidth="11.42578125" defaultRowHeight="15" x14ac:dyDescent="0.25"/>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5</vt:i4>
      </vt:variant>
      <vt:variant>
        <vt:lpstr>Zakresy nazwane</vt:lpstr>
      </vt:variant>
      <vt:variant>
        <vt:i4>8</vt:i4>
      </vt:variant>
    </vt:vector>
  </HeadingPairs>
  <TitlesOfParts>
    <vt:vector size="13" baseType="lpstr">
      <vt:lpstr>Tabelle1</vt:lpstr>
      <vt:lpstr>Tabelle2</vt:lpstr>
      <vt:lpstr>Tabelle3</vt:lpstr>
      <vt:lpstr>Tabelle4</vt:lpstr>
      <vt:lpstr>Tabelle5</vt:lpstr>
      <vt:lpstr>From_Affiliation</vt:lpstr>
      <vt:lpstr>from_country</vt:lpstr>
      <vt:lpstr>presentation_type</vt:lpstr>
      <vt:lpstr>Presenter</vt:lpstr>
      <vt:lpstr>sex</vt:lpstr>
      <vt:lpstr>topic</vt:lpstr>
      <vt:lpstr>Topic_char</vt:lpstr>
      <vt:lpstr>type_of_presenter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Wohlrabe</dc:creator>
  <cp:lastModifiedBy>Admin</cp:lastModifiedBy>
  <dcterms:created xsi:type="dcterms:W3CDTF">2015-11-03T09:41:20Z</dcterms:created>
  <dcterms:modified xsi:type="dcterms:W3CDTF">2019-01-29T09:03:03Z</dcterms:modified>
</cp:coreProperties>
</file>