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40" windowHeight="8160"/>
  </bookViews>
  <sheets>
    <sheet name="Tabelle1" sheetId="1" r:id="rId1"/>
    <sheet name="Tabelle2" sheetId="2" state="hidden" r:id="rId2"/>
    <sheet name="Tabelle3" sheetId="3" state="hidden" r:id="rId3"/>
    <sheet name="Tabelle4" sheetId="4" state="hidden" r:id="rId4"/>
    <sheet name="Tabelle5" sheetId="5" state="hidden" r:id="rId5"/>
  </sheets>
  <definedNames>
    <definedName name="From_Affiliation">Tabelle2!$F$2:$F$5</definedName>
    <definedName name="from_country">Tabelle2!$E$2:$E$132</definedName>
    <definedName name="presentation_type">Tabelle2!$G$2:$G$3</definedName>
    <definedName name="Presenter">Tabelle2!$I$1:$I$13</definedName>
    <definedName name="sex">Tabelle2!$H$2:$H$3</definedName>
    <definedName name="topic">Tabelle2!$B$2:$B$12</definedName>
    <definedName name="Topic_char">Tabelle2!$A$2:$A$11</definedName>
    <definedName name="type_of_presenter">Tabelle2!$D$2:$D$5</definedName>
  </definedNames>
  <calcPr calcId="145621"/>
</workbook>
</file>

<file path=xl/calcChain.xml><?xml version="1.0" encoding="utf-8"?>
<calcChain xmlns="http://schemas.openxmlformats.org/spreadsheetml/2006/main">
  <c r="D30" i="1" l="1"/>
  <c r="D13" i="1"/>
  <c r="D3" i="1" l="1"/>
  <c r="D7" i="1" l="1"/>
  <c r="D21" i="1"/>
  <c r="D20" i="1"/>
  <c r="D19" i="1"/>
  <c r="D18" i="1"/>
  <c r="D17" i="1"/>
  <c r="D16" i="1"/>
  <c r="D15" i="1"/>
  <c r="D14" i="1"/>
  <c r="D11" i="1"/>
  <c r="D6" i="1"/>
  <c r="D5" i="1"/>
  <c r="D4" i="1"/>
</calcChain>
</file>

<file path=xl/sharedStrings.xml><?xml version="1.0" encoding="utf-8"?>
<sst xmlns="http://schemas.openxmlformats.org/spreadsheetml/2006/main" count="240" uniqueCount="218">
  <si>
    <t>Title of the paper</t>
  </si>
  <si>
    <t>Topic</t>
  </si>
  <si>
    <t>File Name of Abstract</t>
  </si>
  <si>
    <t>Keywords (max. 5)</t>
  </si>
  <si>
    <t>Intended Presentation</t>
  </si>
  <si>
    <t>Presenter</t>
  </si>
  <si>
    <t>First Name</t>
  </si>
  <si>
    <t>Surname</t>
  </si>
  <si>
    <t>Sex</t>
  </si>
  <si>
    <t>Type of Presenter</t>
  </si>
  <si>
    <t>Affiliation</t>
  </si>
  <si>
    <t>Type of Affiliation</t>
  </si>
  <si>
    <t>Postal Address</t>
  </si>
  <si>
    <t>Town</t>
  </si>
  <si>
    <t>Zip-Code</t>
  </si>
  <si>
    <t>Street</t>
  </si>
  <si>
    <t>Country</t>
  </si>
  <si>
    <t>E-Mail</t>
  </si>
  <si>
    <t>Phone</t>
  </si>
  <si>
    <t>Fax</t>
  </si>
  <si>
    <t>VAT Number</t>
  </si>
  <si>
    <t xml:space="preserve">Short Biography of the Presenter </t>
  </si>
  <si>
    <t>First name</t>
  </si>
  <si>
    <t xml:space="preserve">  1st Author</t>
  </si>
  <si>
    <t xml:space="preserve">  2nd Author</t>
  </si>
  <si>
    <t xml:space="preserve">  3rd Author</t>
  </si>
  <si>
    <t xml:space="preserve">  4th Author</t>
  </si>
  <si>
    <t xml:space="preserve">  5th Author</t>
  </si>
  <si>
    <t xml:space="preserve">  6th Author</t>
  </si>
  <si>
    <t xml:space="preserve">  7th Author</t>
  </si>
  <si>
    <t xml:space="preserve">  8th Author</t>
  </si>
  <si>
    <t xml:space="preserve">  9th Author</t>
  </si>
  <si>
    <t>10th Author</t>
  </si>
  <si>
    <t>11th Author</t>
  </si>
  <si>
    <t>12th Author</t>
  </si>
  <si>
    <t>Topic title</t>
  </si>
  <si>
    <t>Presentertype</t>
  </si>
  <si>
    <t>Countries</t>
  </si>
  <si>
    <t>Proposed presentation</t>
  </si>
  <si>
    <t>A</t>
  </si>
  <si>
    <t>Afghanistan</t>
  </si>
  <si>
    <t>University</t>
  </si>
  <si>
    <t>Oral</t>
  </si>
  <si>
    <t>B</t>
  </si>
  <si>
    <t>Research Institute</t>
  </si>
  <si>
    <t>Poster</t>
  </si>
  <si>
    <t>C</t>
  </si>
  <si>
    <t>Professor</t>
  </si>
  <si>
    <t>Albania</t>
  </si>
  <si>
    <t>Industry</t>
  </si>
  <si>
    <t>D</t>
  </si>
  <si>
    <t>Algeria</t>
  </si>
  <si>
    <t>others</t>
  </si>
  <si>
    <t>E</t>
  </si>
  <si>
    <t>F</t>
  </si>
  <si>
    <t>G</t>
  </si>
  <si>
    <t>Angola</t>
  </si>
  <si>
    <t>H</t>
  </si>
  <si>
    <t>I</t>
  </si>
  <si>
    <t>J</t>
  </si>
  <si>
    <t>Argentina</t>
  </si>
  <si>
    <t>Armenia</t>
  </si>
  <si>
    <t>Australia</t>
  </si>
  <si>
    <t>Austria</t>
  </si>
  <si>
    <t>Azerbaijan</t>
  </si>
  <si>
    <t>Bahrain</t>
  </si>
  <si>
    <t>Bangladesh</t>
  </si>
  <si>
    <t>Barbados</t>
  </si>
  <si>
    <t>Belarus</t>
  </si>
  <si>
    <t>Belgium</t>
  </si>
  <si>
    <t>Bosnia and Herzegovina</t>
  </si>
  <si>
    <t>Brazil</t>
  </si>
  <si>
    <t>Bulgaria</t>
  </si>
  <si>
    <t>Cambodia</t>
  </si>
  <si>
    <t>Canada</t>
  </si>
  <si>
    <t>Chile</t>
  </si>
  <si>
    <t>China</t>
  </si>
  <si>
    <t>Colombia</t>
  </si>
  <si>
    <t>Croatia</t>
  </si>
  <si>
    <t>Cuba</t>
  </si>
  <si>
    <t>Cyprus</t>
  </si>
  <si>
    <t>Czech Republic</t>
  </si>
  <si>
    <t>Denmark</t>
  </si>
  <si>
    <t>Dominica</t>
  </si>
  <si>
    <t>Dominican Republic</t>
  </si>
  <si>
    <t>Ecuador</t>
  </si>
  <si>
    <t>Egypt</t>
  </si>
  <si>
    <t>Estonia</t>
  </si>
  <si>
    <t>Ethiopia</t>
  </si>
  <si>
    <t>Falkland Islands</t>
  </si>
  <si>
    <t>Faroes</t>
  </si>
  <si>
    <t>Finland</t>
  </si>
  <si>
    <t>France</t>
  </si>
  <si>
    <t>Georgia</t>
  </si>
  <si>
    <t>Germany</t>
  </si>
  <si>
    <t>Ghana</t>
  </si>
  <si>
    <t>Gibraltar</t>
  </si>
  <si>
    <t>Greece</t>
  </si>
  <si>
    <t>Greenland</t>
  </si>
  <si>
    <t>Hong Kong SAR of China</t>
  </si>
  <si>
    <t>Hungary</t>
  </si>
  <si>
    <t>Iceland</t>
  </si>
  <si>
    <t>India</t>
  </si>
  <si>
    <t>Indonesia</t>
  </si>
  <si>
    <t>Iran</t>
  </si>
  <si>
    <t>Iraq</t>
  </si>
  <si>
    <t>Ireland</t>
  </si>
  <si>
    <t>Israel</t>
  </si>
  <si>
    <t>Italy</t>
  </si>
  <si>
    <t>Jamaica</t>
  </si>
  <si>
    <t>Japan</t>
  </si>
  <si>
    <t>Jordan</t>
  </si>
  <si>
    <t>Kazakhstan</t>
  </si>
  <si>
    <t>Kuwait</t>
  </si>
  <si>
    <t>Kyrgyzstan</t>
  </si>
  <si>
    <t>Laos</t>
  </si>
  <si>
    <t>Latvia</t>
  </si>
  <si>
    <t>Lebanon</t>
  </si>
  <si>
    <t>Liberia</t>
  </si>
  <si>
    <t>Liechtenstein</t>
  </si>
  <si>
    <t>Lithuania</t>
  </si>
  <si>
    <t>Luxembourg</t>
  </si>
  <si>
    <t>Macao SAR of China</t>
  </si>
  <si>
    <t>Macedonia</t>
  </si>
  <si>
    <t>Madagascar</t>
  </si>
  <si>
    <t>Malaysia</t>
  </si>
  <si>
    <t>Malta</t>
  </si>
  <si>
    <t>Mexico</t>
  </si>
  <si>
    <t>Moldova</t>
  </si>
  <si>
    <t>Monaco</t>
  </si>
  <si>
    <t>Mongolia</t>
  </si>
  <si>
    <t>Montenegro</t>
  </si>
  <si>
    <t>Morocco</t>
  </si>
  <si>
    <t>Myanmar</t>
  </si>
  <si>
    <t>Namibia</t>
  </si>
  <si>
    <t>Netherlands</t>
  </si>
  <si>
    <t>New Zealand</t>
  </si>
  <si>
    <t>Nicaragua</t>
  </si>
  <si>
    <t>North Korea</t>
  </si>
  <si>
    <t>Norway</t>
  </si>
  <si>
    <t>Oman</t>
  </si>
  <si>
    <t>Pakistan</t>
  </si>
  <si>
    <t>Palestine</t>
  </si>
  <si>
    <t>Panama</t>
  </si>
  <si>
    <t>Paraguay</t>
  </si>
  <si>
    <t>Peru</t>
  </si>
  <si>
    <t>Philippines</t>
  </si>
  <si>
    <t>Poland</t>
  </si>
  <si>
    <t>Portugal</t>
  </si>
  <si>
    <t>Puerto Rico</t>
  </si>
  <si>
    <t>Qatar</t>
  </si>
  <si>
    <t>Romania</t>
  </si>
  <si>
    <t>Russia</t>
  </si>
  <si>
    <t>Rwanda</t>
  </si>
  <si>
    <t>San Marino</t>
  </si>
  <si>
    <t>Saudi Arabia</t>
  </si>
  <si>
    <t>Serbia</t>
  </si>
  <si>
    <t>Serbia and Montenegro</t>
  </si>
  <si>
    <t>Singapore</t>
  </si>
  <si>
    <t>Slovakia</t>
  </si>
  <si>
    <t>Slovenia</t>
  </si>
  <si>
    <t>South Africa</t>
  </si>
  <si>
    <t>South Korea</t>
  </si>
  <si>
    <t>Spain</t>
  </si>
  <si>
    <t>Sri Lanka</t>
  </si>
  <si>
    <t>Sudan</t>
  </si>
  <si>
    <t>Sweden</t>
  </si>
  <si>
    <t>Switzerland</t>
  </si>
  <si>
    <t>Syria</t>
  </si>
  <si>
    <t>Taiwan</t>
  </si>
  <si>
    <t>Tajikistan</t>
  </si>
  <si>
    <t>Tanzania</t>
  </si>
  <si>
    <t>Thailand</t>
  </si>
  <si>
    <t>Tunisia</t>
  </si>
  <si>
    <t>Turkey</t>
  </si>
  <si>
    <t>Turkmenistan</t>
  </si>
  <si>
    <t>Uganda</t>
  </si>
  <si>
    <t>Ukraine</t>
  </si>
  <si>
    <t>United Arab Emirates</t>
  </si>
  <si>
    <t>United Kingdom</t>
  </si>
  <si>
    <t>United States</t>
  </si>
  <si>
    <t>Uruguay</t>
  </si>
  <si>
    <t>Uzbekistan</t>
  </si>
  <si>
    <t>Vatican City</t>
  </si>
  <si>
    <t>Venezuela</t>
  </si>
  <si>
    <t>Vietnam</t>
  </si>
  <si>
    <t>Zimbabwe</t>
  </si>
  <si>
    <t>male</t>
  </si>
  <si>
    <t>female</t>
  </si>
  <si>
    <t>C - Advanced Packaging and Interconnection Technologies</t>
  </si>
  <si>
    <t>K</t>
  </si>
  <si>
    <t>G - Nano-Technology, Nano-Materials and Nano-Electronics</t>
  </si>
  <si>
    <t>I - Sensors, Actuators and Microsystems</t>
  </si>
  <si>
    <t>K - Discrete and Integrated Components</t>
  </si>
  <si>
    <t>Steering Committee Member</t>
  </si>
  <si>
    <t>Orange fields are mandatory!</t>
  </si>
  <si>
    <t>Young scientist</t>
  </si>
  <si>
    <t>Senior scientist</t>
  </si>
  <si>
    <t>Title (Prof, Dr. Mr. Mrs.):</t>
  </si>
  <si>
    <t>Abstract Registration Form for ISSE 2019</t>
  </si>
  <si>
    <r>
      <t xml:space="preserve">Authors  and presenter              </t>
    </r>
    <r>
      <rPr>
        <sz val="12"/>
        <color rgb="FFFF0000"/>
        <rFont val="Arial"/>
        <family val="2"/>
      </rPr>
      <t>Please note: only the authors listed in this table will be added to the author index in the abstract book!</t>
    </r>
    <r>
      <rPr>
        <b/>
        <sz val="12"/>
        <color rgb="FFFF0000"/>
        <rFont val="Arial"/>
        <family val="2"/>
      </rPr>
      <t xml:space="preserve"> </t>
    </r>
  </si>
  <si>
    <t>1st Author</t>
  </si>
  <si>
    <t>2nd Author</t>
  </si>
  <si>
    <t>3rd Author</t>
  </si>
  <si>
    <t>4th Author</t>
  </si>
  <si>
    <t>5th Author</t>
  </si>
  <si>
    <t>6th Author</t>
  </si>
  <si>
    <t>7th Author</t>
  </si>
  <si>
    <t>8th Author</t>
  </si>
  <si>
    <t>9th Author</t>
  </si>
  <si>
    <t>Authors</t>
  </si>
  <si>
    <t xml:space="preserve">A - New Materials, Components and Processes </t>
  </si>
  <si>
    <t>B - Thermal Management</t>
  </si>
  <si>
    <t>D - Testing, Reliability and Quality Management</t>
  </si>
  <si>
    <t>E - Process Modelling and Simulation</t>
  </si>
  <si>
    <t>J - Educational and Information Technologies in Electronics Technologies</t>
  </si>
  <si>
    <t>F - Environmental and Ecological Effects in Electronics Technology</t>
  </si>
  <si>
    <t xml:space="preserve">H - Signal Integrity and Electromagnetic Compatibility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</si>
</sst>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family val="2"/>
      <charset val="238"/>
    </font>
    <font>
      <sz val="10"/>
      <name val="Arial"/>
      <family val="2"/>
      <charset val="238"/>
    </font>
    <font>
      <b/>
      <sz val="12"/>
      <name val="Arial"/>
      <family val="2"/>
      <charset val="238"/>
    </font>
    <font>
      <sz val="12"/>
      <name val="Arial"/>
      <family val="2"/>
      <charset val="238"/>
    </font>
    <font>
      <u/>
      <sz val="10"/>
      <color indexed="12"/>
      <name val="Arial"/>
      <family val="2"/>
    </font>
    <font>
      <sz val="10"/>
      <name val="Arial"/>
      <family val="2"/>
    </font>
    <font>
      <sz val="9"/>
      <name val="Times New Roman"/>
      <family val="1"/>
    </font>
    <font>
      <b/>
      <sz val="12"/>
      <name val="Arial"/>
      <family val="2"/>
    </font>
    <font>
      <b/>
      <sz val="20"/>
      <name val="Arial"/>
      <family val="2"/>
    </font>
    <font>
      <sz val="11"/>
      <color theme="1"/>
      <name val="Arial"/>
      <family val="2"/>
    </font>
    <font>
      <sz val="12"/>
      <name val="Arial"/>
      <family val="2"/>
    </font>
    <font>
      <sz val="10"/>
      <color theme="1"/>
      <name val="Arial"/>
      <family val="2"/>
    </font>
    <font>
      <sz val="12"/>
      <color rgb="FFFF0000"/>
      <name val="Arial"/>
      <family val="2"/>
    </font>
    <font>
      <b/>
      <sz val="12"/>
      <color rgb="FFFF0000"/>
      <name val="Arial"/>
      <family val="2"/>
    </font>
    <font>
      <b/>
      <sz val="10"/>
      <color theme="1"/>
      <name val="Arial"/>
      <family val="2"/>
    </font>
  </fonts>
  <fills count="6">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medium">
        <color indexed="64"/>
      </bottom>
      <diagonal/>
    </border>
    <border>
      <left style="thick">
        <color indexed="64"/>
      </left>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09">
    <xf numFmtId="0" fontId="0" fillId="0" borderId="0" xfId="0"/>
    <xf numFmtId="0" fontId="1" fillId="2" borderId="5" xfId="0" applyFont="1" applyFill="1" applyBorder="1" applyProtection="1">
      <protection locked="0"/>
    </xf>
    <xf numFmtId="0" fontId="2" fillId="2" borderId="5" xfId="0" applyFont="1" applyFill="1" applyBorder="1" applyProtection="1">
      <protection locked="0"/>
    </xf>
    <xf numFmtId="0" fontId="2" fillId="2" borderId="7" xfId="0" applyFont="1" applyFill="1" applyBorder="1" applyAlignment="1" applyProtection="1">
      <alignment wrapText="1"/>
      <protection locked="0"/>
    </xf>
    <xf numFmtId="49" fontId="1" fillId="2" borderId="5" xfId="0" applyNumberFormat="1" applyFont="1" applyFill="1" applyBorder="1" applyProtection="1">
      <protection locked="0"/>
    </xf>
    <xf numFmtId="49" fontId="1" fillId="2" borderId="13" xfId="0" applyNumberFormat="1" applyFont="1" applyFill="1" applyBorder="1" applyProtection="1">
      <protection locked="0"/>
    </xf>
    <xf numFmtId="49" fontId="2" fillId="2" borderId="5" xfId="0" applyNumberFormat="1" applyFont="1" applyFill="1" applyBorder="1" applyProtection="1">
      <protection locked="0"/>
    </xf>
    <xf numFmtId="49" fontId="2" fillId="3" borderId="5" xfId="0" applyNumberFormat="1" applyFont="1" applyFill="1" applyBorder="1" applyProtection="1">
      <protection locked="0"/>
    </xf>
    <xf numFmtId="49" fontId="1" fillId="3" borderId="5" xfId="0" applyNumberFormat="1" applyFont="1" applyFill="1" applyBorder="1" applyProtection="1">
      <protection locked="0"/>
    </xf>
    <xf numFmtId="0" fontId="0" fillId="0" borderId="14" xfId="0" applyBorder="1"/>
    <xf numFmtId="0" fontId="0" fillId="0" borderId="15" xfId="0" applyBorder="1"/>
    <xf numFmtId="0" fontId="0" fillId="0" borderId="16" xfId="0" applyBorder="1"/>
    <xf numFmtId="0" fontId="0" fillId="0" borderId="13" xfId="0" applyBorder="1"/>
    <xf numFmtId="0" fontId="7" fillId="0" borderId="13" xfId="0" applyFont="1" applyBorder="1" applyAlignment="1">
      <alignment vertical="top" wrapText="1"/>
    </xf>
    <xf numFmtId="0" fontId="0" fillId="0" borderId="5" xfId="0" applyBorder="1"/>
    <xf numFmtId="0" fontId="7" fillId="0" borderId="5" xfId="0" applyFont="1" applyBorder="1" applyAlignment="1">
      <alignment vertical="top" wrapText="1"/>
    </xf>
    <xf numFmtId="0" fontId="6" fillId="0" borderId="4" xfId="0" applyFont="1" applyBorder="1"/>
    <xf numFmtId="0" fontId="6" fillId="0" borderId="8" xfId="0" applyFont="1" applyBorder="1"/>
    <xf numFmtId="0" fontId="0" fillId="0" borderId="17" xfId="0" applyFill="1" applyBorder="1"/>
    <xf numFmtId="0" fontId="7" fillId="0" borderId="17" xfId="0" applyFont="1" applyFill="1" applyBorder="1" applyAlignment="1">
      <alignment vertical="top" wrapText="1"/>
    </xf>
    <xf numFmtId="0" fontId="1" fillId="2" borderId="9" xfId="0" applyFont="1" applyFill="1" applyBorder="1" applyProtection="1">
      <protection locked="0"/>
    </xf>
    <xf numFmtId="0" fontId="6" fillId="3" borderId="5" xfId="0" applyFont="1" applyFill="1" applyBorder="1" applyProtection="1">
      <protection locked="0"/>
    </xf>
    <xf numFmtId="0" fontId="10" fillId="3" borderId="5" xfId="0" applyFont="1" applyFill="1" applyBorder="1" applyProtection="1">
      <protection locked="0"/>
    </xf>
    <xf numFmtId="0" fontId="12" fillId="3" borderId="5" xfId="0" applyFont="1" applyFill="1" applyBorder="1" applyProtection="1">
      <protection locked="0"/>
    </xf>
    <xf numFmtId="0" fontId="6" fillId="3" borderId="5" xfId="0" applyFont="1" applyFill="1" applyBorder="1" applyAlignment="1" applyProtection="1">
      <alignment wrapText="1"/>
      <protection locked="0"/>
    </xf>
    <xf numFmtId="49" fontId="1" fillId="4" borderId="5" xfId="0" applyNumberFormat="1" applyFont="1" applyFill="1" applyBorder="1" applyProtection="1">
      <protection locked="0"/>
    </xf>
    <xf numFmtId="49" fontId="5" fillId="2" borderId="5" xfId="1" applyNumberFormat="1" applyFill="1" applyBorder="1" applyAlignment="1" applyProtection="1">
      <protection locked="0"/>
    </xf>
    <xf numFmtId="0" fontId="0" fillId="0" borderId="6" xfId="0" applyFill="1" applyBorder="1"/>
    <xf numFmtId="0" fontId="6" fillId="5" borderId="13" xfId="0" applyFont="1" applyFill="1" applyBorder="1" applyProtection="1">
      <protection locked="0"/>
    </xf>
    <xf numFmtId="0" fontId="10" fillId="5" borderId="13" xfId="0" applyFont="1" applyFill="1" applyBorder="1" applyProtection="1">
      <protection locked="0"/>
    </xf>
    <xf numFmtId="0" fontId="2" fillId="2" borderId="20" xfId="0" applyFont="1" applyFill="1" applyBorder="1" applyAlignment="1" applyProtection="1">
      <alignment vertical="top" wrapText="1"/>
      <protection locked="0"/>
    </xf>
    <xf numFmtId="49" fontId="1" fillId="3" borderId="34" xfId="0" applyNumberFormat="1" applyFont="1" applyFill="1" applyBorder="1" applyProtection="1">
      <protection locked="0"/>
    </xf>
    <xf numFmtId="0" fontId="10" fillId="5" borderId="44" xfId="0" applyFont="1" applyFill="1" applyBorder="1" applyProtection="1">
      <protection locked="0"/>
    </xf>
    <xf numFmtId="0" fontId="10" fillId="3" borderId="45" xfId="0" applyFont="1" applyFill="1" applyBorder="1" applyProtection="1">
      <protection locked="0"/>
    </xf>
    <xf numFmtId="0" fontId="12" fillId="3" borderId="45" xfId="0" applyFont="1" applyFill="1" applyBorder="1" applyProtection="1">
      <protection locked="0"/>
    </xf>
    <xf numFmtId="0" fontId="12" fillId="3" borderId="34" xfId="0" applyFont="1" applyFill="1" applyBorder="1" applyProtection="1">
      <protection locked="0"/>
    </xf>
    <xf numFmtId="0" fontId="12" fillId="3" borderId="46" xfId="0" applyFont="1" applyFill="1" applyBorder="1" applyProtection="1">
      <protection locked="0"/>
    </xf>
    <xf numFmtId="0" fontId="0" fillId="0" borderId="0" xfId="0" applyProtection="1"/>
    <xf numFmtId="0" fontId="1" fillId="0" borderId="23" xfId="0" applyFont="1" applyBorder="1" applyAlignment="1" applyProtection="1">
      <alignment vertical="center"/>
    </xf>
    <xf numFmtId="0" fontId="1" fillId="0" borderId="20" xfId="0" applyFont="1" applyBorder="1" applyProtection="1"/>
    <xf numFmtId="0" fontId="1" fillId="0" borderId="21" xfId="0" applyFont="1" applyBorder="1" applyAlignment="1" applyProtection="1"/>
    <xf numFmtId="0" fontId="1" fillId="0" borderId="22" xfId="0" applyFont="1" applyBorder="1" applyProtection="1"/>
    <xf numFmtId="49" fontId="1" fillId="2" borderId="24" xfId="0" applyNumberFormat="1" applyFont="1" applyFill="1" applyBorder="1" applyProtection="1"/>
    <xf numFmtId="0" fontId="1" fillId="0" borderId="0" xfId="0" applyFont="1" applyProtection="1"/>
    <xf numFmtId="0" fontId="1" fillId="0" borderId="25" xfId="0" applyFont="1" applyBorder="1" applyProtection="1"/>
    <xf numFmtId="0" fontId="1" fillId="0" borderId="5" xfId="0" applyFont="1" applyBorder="1" applyProtection="1"/>
    <xf numFmtId="0" fontId="1" fillId="0" borderId="6" xfId="0" applyFont="1" applyBorder="1" applyAlignment="1" applyProtection="1"/>
    <xf numFmtId="0" fontId="1" fillId="0" borderId="0" xfId="0" applyFont="1" applyBorder="1" applyAlignment="1" applyProtection="1"/>
    <xf numFmtId="0" fontId="1" fillId="0" borderId="26" xfId="0" applyFont="1" applyBorder="1" applyAlignment="1" applyProtection="1"/>
    <xf numFmtId="0" fontId="2" fillId="0" borderId="25" xfId="0" applyFont="1" applyBorder="1" applyProtection="1"/>
    <xf numFmtId="0" fontId="1" fillId="0" borderId="6" xfId="0" applyFont="1" applyBorder="1" applyAlignment="1" applyProtection="1">
      <alignment horizontal="left"/>
    </xf>
    <xf numFmtId="0" fontId="1" fillId="0" borderId="0" xfId="0" applyFont="1" applyBorder="1" applyAlignment="1" applyProtection="1">
      <alignment horizontal="left"/>
    </xf>
    <xf numFmtId="0" fontId="1" fillId="0" borderId="26" xfId="0" applyFont="1" applyBorder="1" applyAlignment="1" applyProtection="1">
      <alignment horizontal="left"/>
    </xf>
    <xf numFmtId="0" fontId="1" fillId="0" borderId="27" xfId="0" applyFont="1" applyBorder="1" applyProtection="1"/>
    <xf numFmtId="0" fontId="1" fillId="0" borderId="7" xfId="0" applyFont="1" applyBorder="1" applyProtection="1"/>
    <xf numFmtId="0" fontId="2" fillId="0" borderId="28" xfId="0" applyFont="1" applyBorder="1" applyProtection="1"/>
    <xf numFmtId="0" fontId="1" fillId="0" borderId="9" xfId="0" applyFont="1" applyBorder="1" applyProtection="1"/>
    <xf numFmtId="0" fontId="1" fillId="0" borderId="0" xfId="0" applyFont="1" applyBorder="1" applyAlignment="1" applyProtection="1">
      <alignment horizontal="center"/>
    </xf>
    <xf numFmtId="0" fontId="1" fillId="0" borderId="26" xfId="0" applyFont="1" applyBorder="1" applyAlignment="1" applyProtection="1">
      <alignment horizontal="center"/>
    </xf>
    <xf numFmtId="0" fontId="0" fillId="0" borderId="29" xfId="0" applyBorder="1" applyProtection="1"/>
    <xf numFmtId="0" fontId="0" fillId="0" borderId="0" xfId="0" applyBorder="1" applyProtection="1"/>
    <xf numFmtId="0" fontId="0" fillId="0" borderId="26" xfId="0" applyBorder="1" applyProtection="1"/>
    <xf numFmtId="0" fontId="1" fillId="0" borderId="32" xfId="0" applyFont="1" applyBorder="1" applyProtection="1"/>
    <xf numFmtId="0" fontId="1" fillId="0" borderId="13" xfId="0" applyFont="1" applyBorder="1" applyProtection="1"/>
    <xf numFmtId="0" fontId="0" fillId="0" borderId="25" xfId="0" applyBorder="1" applyProtection="1"/>
    <xf numFmtId="0" fontId="1" fillId="0" borderId="6" xfId="0" applyFont="1" applyFill="1" applyBorder="1" applyProtection="1"/>
    <xf numFmtId="0" fontId="1" fillId="0" borderId="0" xfId="0" applyFont="1" applyFill="1" applyBorder="1" applyProtection="1"/>
    <xf numFmtId="0" fontId="1" fillId="0" borderId="26" xfId="0" applyFont="1" applyFill="1" applyBorder="1" applyProtection="1"/>
    <xf numFmtId="0" fontId="1" fillId="0" borderId="6" xfId="0" applyFont="1" applyBorder="1" applyProtection="1"/>
    <xf numFmtId="0" fontId="1" fillId="0" borderId="0" xfId="0" applyFont="1" applyBorder="1" applyProtection="1"/>
    <xf numFmtId="0" fontId="1" fillId="0" borderId="26" xfId="0" applyFont="1" applyBorder="1" applyProtection="1"/>
    <xf numFmtId="0" fontId="2" fillId="0" borderId="33" xfId="0" applyFont="1" applyBorder="1" applyProtection="1"/>
    <xf numFmtId="0" fontId="1" fillId="0" borderId="34" xfId="0" applyFont="1" applyBorder="1" applyProtection="1"/>
    <xf numFmtId="0" fontId="1" fillId="0" borderId="35" xfId="0" applyFont="1" applyBorder="1" applyProtection="1"/>
    <xf numFmtId="0" fontId="1" fillId="0" borderId="36" xfId="0" applyFont="1" applyBorder="1" applyProtection="1"/>
    <xf numFmtId="0" fontId="1" fillId="0" borderId="37" xfId="0" applyFont="1" applyBorder="1" applyProtection="1"/>
    <xf numFmtId="0" fontId="0" fillId="0" borderId="0" xfId="0" applyFill="1" applyBorder="1" applyProtection="1"/>
    <xf numFmtId="0" fontId="10" fillId="0" borderId="0" xfId="0" applyFont="1" applyProtection="1"/>
    <xf numFmtId="0" fontId="15" fillId="0" borderId="40" xfId="0" applyFont="1" applyBorder="1" applyProtection="1"/>
    <xf numFmtId="0" fontId="12" fillId="0" borderId="19" xfId="0" applyFont="1" applyBorder="1" applyProtection="1"/>
    <xf numFmtId="0" fontId="12" fillId="0" borderId="41" xfId="0" applyFont="1" applyBorder="1" applyProtection="1"/>
    <xf numFmtId="0" fontId="12" fillId="0" borderId="42" xfId="0" applyFont="1" applyBorder="1" applyProtection="1"/>
    <xf numFmtId="0" fontId="12" fillId="0" borderId="18" xfId="0" applyFont="1" applyBorder="1" applyProtection="1"/>
    <xf numFmtId="0" fontId="12" fillId="0" borderId="43" xfId="0" applyFont="1" applyBorder="1" applyProtection="1"/>
    <xf numFmtId="0" fontId="6" fillId="0" borderId="32" xfId="0" applyFont="1" applyBorder="1" applyProtection="1"/>
    <xf numFmtId="0" fontId="12" fillId="0" borderId="13" xfId="0" applyFont="1" applyBorder="1" applyAlignment="1" applyProtection="1">
      <alignment wrapText="1"/>
    </xf>
    <xf numFmtId="0" fontId="6" fillId="0" borderId="25" xfId="0" applyFont="1" applyBorder="1" applyProtection="1"/>
    <xf numFmtId="0" fontId="12" fillId="0" borderId="5" xfId="0" applyFont="1" applyBorder="1" applyProtection="1"/>
    <xf numFmtId="0" fontId="6" fillId="0" borderId="33" xfId="0" applyFont="1" applyBorder="1" applyProtection="1"/>
    <xf numFmtId="0" fontId="12" fillId="0" borderId="34" xfId="0" applyFont="1" applyBorder="1" applyProtection="1"/>
    <xf numFmtId="0" fontId="12" fillId="5" borderId="19" xfId="0" applyFont="1" applyFill="1" applyBorder="1" applyProtection="1">
      <protection locked="0"/>
    </xf>
    <xf numFmtId="0" fontId="8" fillId="0" borderId="38" xfId="0" applyFont="1" applyBorder="1" applyAlignment="1" applyProtection="1">
      <alignment horizontal="center" wrapText="1"/>
    </xf>
    <xf numFmtId="0" fontId="11" fillId="0" borderId="22" xfId="0" applyFont="1" applyBorder="1" applyAlignment="1" applyProtection="1">
      <alignment horizontal="center" wrapText="1"/>
    </xf>
    <xf numFmtId="0" fontId="11" fillId="0" borderId="39" xfId="0" applyFont="1" applyBorder="1" applyAlignment="1" applyProtection="1">
      <alignment horizontal="center" wrapText="1"/>
    </xf>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3" fillId="0" borderId="30" xfId="0" applyFont="1" applyBorder="1" applyAlignment="1" applyProtection="1">
      <alignment horizontal="center"/>
    </xf>
    <xf numFmtId="0" fontId="4" fillId="0" borderId="11" xfId="0" applyFont="1" applyBorder="1" applyAlignment="1" applyProtection="1">
      <alignment horizontal="center"/>
    </xf>
    <xf numFmtId="0" fontId="4" fillId="0" borderId="31"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49" fontId="6" fillId="2" borderId="10" xfId="0" applyNumberFormat="1" applyFont="1" applyFill="1" applyBorder="1" applyAlignment="1" applyProtection="1">
      <alignment horizontal="left" vertical="top" wrapText="1"/>
      <protection locked="0"/>
    </xf>
    <xf numFmtId="49" fontId="0" fillId="2" borderId="11" xfId="0" applyNumberFormat="1" applyFill="1" applyBorder="1" applyAlignment="1" applyProtection="1">
      <alignment horizontal="left" vertical="top" wrapText="1"/>
      <protection locked="0"/>
    </xf>
    <xf numFmtId="49" fontId="0" fillId="2" borderId="12" xfId="0" applyNumberFormat="1" applyFill="1" applyBorder="1" applyAlignment="1" applyProtection="1">
      <alignment horizontal="left" vertical="top" wrapText="1"/>
      <protection locked="0"/>
    </xf>
    <xf numFmtId="0" fontId="1" fillId="0" borderId="6" xfId="0" applyFont="1" applyBorder="1" applyAlignment="1" applyProtection="1">
      <alignment horizontal="left"/>
    </xf>
    <xf numFmtId="0" fontId="1" fillId="0" borderId="0" xfId="0" applyFont="1" applyBorder="1" applyAlignment="1" applyProtection="1">
      <alignment horizontal="left"/>
    </xf>
    <xf numFmtId="0" fontId="1" fillId="0" borderId="26" xfId="0" applyFont="1" applyBorder="1" applyAlignment="1" applyProtection="1">
      <alignment horizontal="left"/>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tabSelected="1" workbookViewId="0">
      <selection activeCell="C3" sqref="C3"/>
    </sheetView>
  </sheetViews>
  <sheetFormatPr defaultColWidth="11.42578125" defaultRowHeight="15" x14ac:dyDescent="0.25"/>
  <cols>
    <col min="1" max="1" width="18.85546875" style="37" customWidth="1"/>
    <col min="2" max="2" width="10.85546875" style="37" customWidth="1"/>
    <col min="3" max="3" width="36.7109375" style="37" customWidth="1"/>
    <col min="4" max="4" width="39.85546875" style="37" customWidth="1"/>
    <col min="5" max="5" width="24.140625" style="37" customWidth="1"/>
    <col min="6" max="6" width="24" style="37" customWidth="1"/>
    <col min="7" max="256" width="8.7109375" style="37" customWidth="1"/>
    <col min="257" max="257" width="18.85546875" style="37" customWidth="1"/>
    <col min="258" max="258" width="10.85546875" style="37" customWidth="1"/>
    <col min="259" max="259" width="36.7109375" style="37" customWidth="1"/>
    <col min="260" max="260" width="39.85546875" style="37" customWidth="1"/>
    <col min="261" max="261" width="22.7109375" style="37" customWidth="1"/>
    <col min="262" max="262" width="11.140625" style="37" customWidth="1"/>
    <col min="263" max="512" width="8.7109375" style="37" customWidth="1"/>
    <col min="513" max="513" width="18.85546875" style="37" customWidth="1"/>
    <col min="514" max="514" width="10.85546875" style="37" customWidth="1"/>
    <col min="515" max="515" width="36.7109375" style="37" customWidth="1"/>
    <col min="516" max="516" width="39.85546875" style="37" customWidth="1"/>
    <col min="517" max="517" width="22.7109375" style="37" customWidth="1"/>
    <col min="518" max="518" width="11.140625" style="37" customWidth="1"/>
    <col min="519" max="768" width="8.7109375" style="37" customWidth="1"/>
    <col min="769" max="769" width="18.85546875" style="37" customWidth="1"/>
    <col min="770" max="770" width="10.85546875" style="37" customWidth="1"/>
    <col min="771" max="771" width="36.7109375" style="37" customWidth="1"/>
    <col min="772" max="772" width="39.85546875" style="37" customWidth="1"/>
    <col min="773" max="773" width="22.7109375" style="37" customWidth="1"/>
    <col min="774" max="774" width="11.140625" style="37" customWidth="1"/>
    <col min="775" max="1024" width="8.7109375" style="37" customWidth="1"/>
    <col min="1025" max="1025" width="18.85546875" style="37" customWidth="1"/>
    <col min="1026" max="1026" width="10.85546875" style="37" customWidth="1"/>
    <col min="1027" max="1027" width="36.7109375" style="37" customWidth="1"/>
    <col min="1028" max="1028" width="39.85546875" style="37" customWidth="1"/>
    <col min="1029" max="1029" width="22.7109375" style="37" customWidth="1"/>
    <col min="1030" max="1030" width="11.140625" style="37" customWidth="1"/>
    <col min="1031" max="1280" width="8.7109375" style="37" customWidth="1"/>
    <col min="1281" max="1281" width="18.85546875" style="37" customWidth="1"/>
    <col min="1282" max="1282" width="10.85546875" style="37" customWidth="1"/>
    <col min="1283" max="1283" width="36.7109375" style="37" customWidth="1"/>
    <col min="1284" max="1284" width="39.85546875" style="37" customWidth="1"/>
    <col min="1285" max="1285" width="22.7109375" style="37" customWidth="1"/>
    <col min="1286" max="1286" width="11.140625" style="37" customWidth="1"/>
    <col min="1287" max="1536" width="8.7109375" style="37" customWidth="1"/>
    <col min="1537" max="1537" width="18.85546875" style="37" customWidth="1"/>
    <col min="1538" max="1538" width="10.85546875" style="37" customWidth="1"/>
    <col min="1539" max="1539" width="36.7109375" style="37" customWidth="1"/>
    <col min="1540" max="1540" width="39.85546875" style="37" customWidth="1"/>
    <col min="1541" max="1541" width="22.7109375" style="37" customWidth="1"/>
    <col min="1542" max="1542" width="11.140625" style="37" customWidth="1"/>
    <col min="1543" max="1792" width="8.7109375" style="37" customWidth="1"/>
    <col min="1793" max="1793" width="18.85546875" style="37" customWidth="1"/>
    <col min="1794" max="1794" width="10.85546875" style="37" customWidth="1"/>
    <col min="1795" max="1795" width="36.7109375" style="37" customWidth="1"/>
    <col min="1796" max="1796" width="39.85546875" style="37" customWidth="1"/>
    <col min="1797" max="1797" width="22.7109375" style="37" customWidth="1"/>
    <col min="1798" max="1798" width="11.140625" style="37" customWidth="1"/>
    <col min="1799" max="2048" width="8.7109375" style="37" customWidth="1"/>
    <col min="2049" max="2049" width="18.85546875" style="37" customWidth="1"/>
    <col min="2050" max="2050" width="10.85546875" style="37" customWidth="1"/>
    <col min="2051" max="2051" width="36.7109375" style="37" customWidth="1"/>
    <col min="2052" max="2052" width="39.85546875" style="37" customWidth="1"/>
    <col min="2053" max="2053" width="22.7109375" style="37" customWidth="1"/>
    <col min="2054" max="2054" width="11.140625" style="37" customWidth="1"/>
    <col min="2055" max="2304" width="8.7109375" style="37" customWidth="1"/>
    <col min="2305" max="2305" width="18.85546875" style="37" customWidth="1"/>
    <col min="2306" max="2306" width="10.85546875" style="37" customWidth="1"/>
    <col min="2307" max="2307" width="36.7109375" style="37" customWidth="1"/>
    <col min="2308" max="2308" width="39.85546875" style="37" customWidth="1"/>
    <col min="2309" max="2309" width="22.7109375" style="37" customWidth="1"/>
    <col min="2310" max="2310" width="11.140625" style="37" customWidth="1"/>
    <col min="2311" max="2560" width="8.7109375" style="37" customWidth="1"/>
    <col min="2561" max="2561" width="18.85546875" style="37" customWidth="1"/>
    <col min="2562" max="2562" width="10.85546875" style="37" customWidth="1"/>
    <col min="2563" max="2563" width="36.7109375" style="37" customWidth="1"/>
    <col min="2564" max="2564" width="39.85546875" style="37" customWidth="1"/>
    <col min="2565" max="2565" width="22.7109375" style="37" customWidth="1"/>
    <col min="2566" max="2566" width="11.140625" style="37" customWidth="1"/>
    <col min="2567" max="2816" width="8.7109375" style="37" customWidth="1"/>
    <col min="2817" max="2817" width="18.85546875" style="37" customWidth="1"/>
    <col min="2818" max="2818" width="10.85546875" style="37" customWidth="1"/>
    <col min="2819" max="2819" width="36.7109375" style="37" customWidth="1"/>
    <col min="2820" max="2820" width="39.85546875" style="37" customWidth="1"/>
    <col min="2821" max="2821" width="22.7109375" style="37" customWidth="1"/>
    <col min="2822" max="2822" width="11.140625" style="37" customWidth="1"/>
    <col min="2823" max="3072" width="8.7109375" style="37" customWidth="1"/>
    <col min="3073" max="3073" width="18.85546875" style="37" customWidth="1"/>
    <col min="3074" max="3074" width="10.85546875" style="37" customWidth="1"/>
    <col min="3075" max="3075" width="36.7109375" style="37" customWidth="1"/>
    <col min="3076" max="3076" width="39.85546875" style="37" customWidth="1"/>
    <col min="3077" max="3077" width="22.7109375" style="37" customWidth="1"/>
    <col min="3078" max="3078" width="11.140625" style="37" customWidth="1"/>
    <col min="3079" max="3328" width="8.7109375" style="37" customWidth="1"/>
    <col min="3329" max="3329" width="18.85546875" style="37" customWidth="1"/>
    <col min="3330" max="3330" width="10.85546875" style="37" customWidth="1"/>
    <col min="3331" max="3331" width="36.7109375" style="37" customWidth="1"/>
    <col min="3332" max="3332" width="39.85546875" style="37" customWidth="1"/>
    <col min="3333" max="3333" width="22.7109375" style="37" customWidth="1"/>
    <col min="3334" max="3334" width="11.140625" style="37" customWidth="1"/>
    <col min="3335" max="3584" width="8.7109375" style="37" customWidth="1"/>
    <col min="3585" max="3585" width="18.85546875" style="37" customWidth="1"/>
    <col min="3586" max="3586" width="10.85546875" style="37" customWidth="1"/>
    <col min="3587" max="3587" width="36.7109375" style="37" customWidth="1"/>
    <col min="3588" max="3588" width="39.85546875" style="37" customWidth="1"/>
    <col min="3589" max="3589" width="22.7109375" style="37" customWidth="1"/>
    <col min="3590" max="3590" width="11.140625" style="37" customWidth="1"/>
    <col min="3591" max="3840" width="8.7109375" style="37" customWidth="1"/>
    <col min="3841" max="3841" width="18.85546875" style="37" customWidth="1"/>
    <col min="3842" max="3842" width="10.85546875" style="37" customWidth="1"/>
    <col min="3843" max="3843" width="36.7109375" style="37" customWidth="1"/>
    <col min="3844" max="3844" width="39.85546875" style="37" customWidth="1"/>
    <col min="3845" max="3845" width="22.7109375" style="37" customWidth="1"/>
    <col min="3846" max="3846" width="11.140625" style="37" customWidth="1"/>
    <col min="3847" max="4096" width="8.7109375" style="37" customWidth="1"/>
    <col min="4097" max="4097" width="18.85546875" style="37" customWidth="1"/>
    <col min="4098" max="4098" width="10.85546875" style="37" customWidth="1"/>
    <col min="4099" max="4099" width="36.7109375" style="37" customWidth="1"/>
    <col min="4100" max="4100" width="39.85546875" style="37" customWidth="1"/>
    <col min="4101" max="4101" width="22.7109375" style="37" customWidth="1"/>
    <col min="4102" max="4102" width="11.140625" style="37" customWidth="1"/>
    <col min="4103" max="4352" width="8.7109375" style="37" customWidth="1"/>
    <col min="4353" max="4353" width="18.85546875" style="37" customWidth="1"/>
    <col min="4354" max="4354" width="10.85546875" style="37" customWidth="1"/>
    <col min="4355" max="4355" width="36.7109375" style="37" customWidth="1"/>
    <col min="4356" max="4356" width="39.85546875" style="37" customWidth="1"/>
    <col min="4357" max="4357" width="22.7109375" style="37" customWidth="1"/>
    <col min="4358" max="4358" width="11.140625" style="37" customWidth="1"/>
    <col min="4359" max="4608" width="8.7109375" style="37" customWidth="1"/>
    <col min="4609" max="4609" width="18.85546875" style="37" customWidth="1"/>
    <col min="4610" max="4610" width="10.85546875" style="37" customWidth="1"/>
    <col min="4611" max="4611" width="36.7109375" style="37" customWidth="1"/>
    <col min="4612" max="4612" width="39.85546875" style="37" customWidth="1"/>
    <col min="4613" max="4613" width="22.7109375" style="37" customWidth="1"/>
    <col min="4614" max="4614" width="11.140625" style="37" customWidth="1"/>
    <col min="4615" max="4864" width="8.7109375" style="37" customWidth="1"/>
    <col min="4865" max="4865" width="18.85546875" style="37" customWidth="1"/>
    <col min="4866" max="4866" width="10.85546875" style="37" customWidth="1"/>
    <col min="4867" max="4867" width="36.7109375" style="37" customWidth="1"/>
    <col min="4868" max="4868" width="39.85546875" style="37" customWidth="1"/>
    <col min="4869" max="4869" width="22.7109375" style="37" customWidth="1"/>
    <col min="4870" max="4870" width="11.140625" style="37" customWidth="1"/>
    <col min="4871" max="5120" width="8.7109375" style="37" customWidth="1"/>
    <col min="5121" max="5121" width="18.85546875" style="37" customWidth="1"/>
    <col min="5122" max="5122" width="10.85546875" style="37" customWidth="1"/>
    <col min="5123" max="5123" width="36.7109375" style="37" customWidth="1"/>
    <col min="5124" max="5124" width="39.85546875" style="37" customWidth="1"/>
    <col min="5125" max="5125" width="22.7109375" style="37" customWidth="1"/>
    <col min="5126" max="5126" width="11.140625" style="37" customWidth="1"/>
    <col min="5127" max="5376" width="8.7109375" style="37" customWidth="1"/>
    <col min="5377" max="5377" width="18.85546875" style="37" customWidth="1"/>
    <col min="5378" max="5378" width="10.85546875" style="37" customWidth="1"/>
    <col min="5379" max="5379" width="36.7109375" style="37" customWidth="1"/>
    <col min="5380" max="5380" width="39.85546875" style="37" customWidth="1"/>
    <col min="5381" max="5381" width="22.7109375" style="37" customWidth="1"/>
    <col min="5382" max="5382" width="11.140625" style="37" customWidth="1"/>
    <col min="5383" max="5632" width="8.7109375" style="37" customWidth="1"/>
    <col min="5633" max="5633" width="18.85546875" style="37" customWidth="1"/>
    <col min="5634" max="5634" width="10.85546875" style="37" customWidth="1"/>
    <col min="5635" max="5635" width="36.7109375" style="37" customWidth="1"/>
    <col min="5636" max="5636" width="39.85546875" style="37" customWidth="1"/>
    <col min="5637" max="5637" width="22.7109375" style="37" customWidth="1"/>
    <col min="5638" max="5638" width="11.140625" style="37" customWidth="1"/>
    <col min="5639" max="5888" width="8.7109375" style="37" customWidth="1"/>
    <col min="5889" max="5889" width="18.85546875" style="37" customWidth="1"/>
    <col min="5890" max="5890" width="10.85546875" style="37" customWidth="1"/>
    <col min="5891" max="5891" width="36.7109375" style="37" customWidth="1"/>
    <col min="5892" max="5892" width="39.85546875" style="37" customWidth="1"/>
    <col min="5893" max="5893" width="22.7109375" style="37" customWidth="1"/>
    <col min="5894" max="5894" width="11.140625" style="37" customWidth="1"/>
    <col min="5895" max="6144" width="8.7109375" style="37" customWidth="1"/>
    <col min="6145" max="6145" width="18.85546875" style="37" customWidth="1"/>
    <col min="6146" max="6146" width="10.85546875" style="37" customWidth="1"/>
    <col min="6147" max="6147" width="36.7109375" style="37" customWidth="1"/>
    <col min="6148" max="6148" width="39.85546875" style="37" customWidth="1"/>
    <col min="6149" max="6149" width="22.7109375" style="37" customWidth="1"/>
    <col min="6150" max="6150" width="11.140625" style="37" customWidth="1"/>
    <col min="6151" max="6400" width="8.7109375" style="37" customWidth="1"/>
    <col min="6401" max="6401" width="18.85546875" style="37" customWidth="1"/>
    <col min="6402" max="6402" width="10.85546875" style="37" customWidth="1"/>
    <col min="6403" max="6403" width="36.7109375" style="37" customWidth="1"/>
    <col min="6404" max="6404" width="39.85546875" style="37" customWidth="1"/>
    <col min="6405" max="6405" width="22.7109375" style="37" customWidth="1"/>
    <col min="6406" max="6406" width="11.140625" style="37" customWidth="1"/>
    <col min="6407" max="6656" width="8.7109375" style="37" customWidth="1"/>
    <col min="6657" max="6657" width="18.85546875" style="37" customWidth="1"/>
    <col min="6658" max="6658" width="10.85546875" style="37" customWidth="1"/>
    <col min="6659" max="6659" width="36.7109375" style="37" customWidth="1"/>
    <col min="6660" max="6660" width="39.85546875" style="37" customWidth="1"/>
    <col min="6661" max="6661" width="22.7109375" style="37" customWidth="1"/>
    <col min="6662" max="6662" width="11.140625" style="37" customWidth="1"/>
    <col min="6663" max="6912" width="8.7109375" style="37" customWidth="1"/>
    <col min="6913" max="6913" width="18.85546875" style="37" customWidth="1"/>
    <col min="6914" max="6914" width="10.85546875" style="37" customWidth="1"/>
    <col min="6915" max="6915" width="36.7109375" style="37" customWidth="1"/>
    <col min="6916" max="6916" width="39.85546875" style="37" customWidth="1"/>
    <col min="6917" max="6917" width="22.7109375" style="37" customWidth="1"/>
    <col min="6918" max="6918" width="11.140625" style="37" customWidth="1"/>
    <col min="6919" max="7168" width="8.7109375" style="37" customWidth="1"/>
    <col min="7169" max="7169" width="18.85546875" style="37" customWidth="1"/>
    <col min="7170" max="7170" width="10.85546875" style="37" customWidth="1"/>
    <col min="7171" max="7171" width="36.7109375" style="37" customWidth="1"/>
    <col min="7172" max="7172" width="39.85546875" style="37" customWidth="1"/>
    <col min="7173" max="7173" width="22.7109375" style="37" customWidth="1"/>
    <col min="7174" max="7174" width="11.140625" style="37" customWidth="1"/>
    <col min="7175" max="7424" width="8.7109375" style="37" customWidth="1"/>
    <col min="7425" max="7425" width="18.85546875" style="37" customWidth="1"/>
    <col min="7426" max="7426" width="10.85546875" style="37" customWidth="1"/>
    <col min="7427" max="7427" width="36.7109375" style="37" customWidth="1"/>
    <col min="7428" max="7428" width="39.85546875" style="37" customWidth="1"/>
    <col min="7429" max="7429" width="22.7109375" style="37" customWidth="1"/>
    <col min="7430" max="7430" width="11.140625" style="37" customWidth="1"/>
    <col min="7431" max="7680" width="8.7109375" style="37" customWidth="1"/>
    <col min="7681" max="7681" width="18.85546875" style="37" customWidth="1"/>
    <col min="7682" max="7682" width="10.85546875" style="37" customWidth="1"/>
    <col min="7683" max="7683" width="36.7109375" style="37" customWidth="1"/>
    <col min="7684" max="7684" width="39.85546875" style="37" customWidth="1"/>
    <col min="7685" max="7685" width="22.7109375" style="37" customWidth="1"/>
    <col min="7686" max="7686" width="11.140625" style="37" customWidth="1"/>
    <col min="7687" max="7936" width="8.7109375" style="37" customWidth="1"/>
    <col min="7937" max="7937" width="18.85546875" style="37" customWidth="1"/>
    <col min="7938" max="7938" width="10.85546875" style="37" customWidth="1"/>
    <col min="7939" max="7939" width="36.7109375" style="37" customWidth="1"/>
    <col min="7940" max="7940" width="39.85546875" style="37" customWidth="1"/>
    <col min="7941" max="7941" width="22.7109375" style="37" customWidth="1"/>
    <col min="7942" max="7942" width="11.140625" style="37" customWidth="1"/>
    <col min="7943" max="8192" width="8.7109375" style="37" customWidth="1"/>
    <col min="8193" max="8193" width="18.85546875" style="37" customWidth="1"/>
    <col min="8194" max="8194" width="10.85546875" style="37" customWidth="1"/>
    <col min="8195" max="8195" width="36.7109375" style="37" customWidth="1"/>
    <col min="8196" max="8196" width="39.85546875" style="37" customWidth="1"/>
    <col min="8197" max="8197" width="22.7109375" style="37" customWidth="1"/>
    <col min="8198" max="8198" width="11.140625" style="37" customWidth="1"/>
    <col min="8199" max="8448" width="8.7109375" style="37" customWidth="1"/>
    <col min="8449" max="8449" width="18.85546875" style="37" customWidth="1"/>
    <col min="8450" max="8450" width="10.85546875" style="37" customWidth="1"/>
    <col min="8451" max="8451" width="36.7109375" style="37" customWidth="1"/>
    <col min="8452" max="8452" width="39.85546875" style="37" customWidth="1"/>
    <col min="8453" max="8453" width="22.7109375" style="37" customWidth="1"/>
    <col min="8454" max="8454" width="11.140625" style="37" customWidth="1"/>
    <col min="8455" max="8704" width="8.7109375" style="37" customWidth="1"/>
    <col min="8705" max="8705" width="18.85546875" style="37" customWidth="1"/>
    <col min="8706" max="8706" width="10.85546875" style="37" customWidth="1"/>
    <col min="8707" max="8707" width="36.7109375" style="37" customWidth="1"/>
    <col min="8708" max="8708" width="39.85546875" style="37" customWidth="1"/>
    <col min="8709" max="8709" width="22.7109375" style="37" customWidth="1"/>
    <col min="8710" max="8710" width="11.140625" style="37" customWidth="1"/>
    <col min="8711" max="8960" width="8.7109375" style="37" customWidth="1"/>
    <col min="8961" max="8961" width="18.85546875" style="37" customWidth="1"/>
    <col min="8962" max="8962" width="10.85546875" style="37" customWidth="1"/>
    <col min="8963" max="8963" width="36.7109375" style="37" customWidth="1"/>
    <col min="8964" max="8964" width="39.85546875" style="37" customWidth="1"/>
    <col min="8965" max="8965" width="22.7109375" style="37" customWidth="1"/>
    <col min="8966" max="8966" width="11.140625" style="37" customWidth="1"/>
    <col min="8967" max="9216" width="8.7109375" style="37" customWidth="1"/>
    <col min="9217" max="9217" width="18.85546875" style="37" customWidth="1"/>
    <col min="9218" max="9218" width="10.85546875" style="37" customWidth="1"/>
    <col min="9219" max="9219" width="36.7109375" style="37" customWidth="1"/>
    <col min="9220" max="9220" width="39.85546875" style="37" customWidth="1"/>
    <col min="9221" max="9221" width="22.7109375" style="37" customWidth="1"/>
    <col min="9222" max="9222" width="11.140625" style="37" customWidth="1"/>
    <col min="9223" max="9472" width="8.7109375" style="37" customWidth="1"/>
    <col min="9473" max="9473" width="18.85546875" style="37" customWidth="1"/>
    <col min="9474" max="9474" width="10.85546875" style="37" customWidth="1"/>
    <col min="9475" max="9475" width="36.7109375" style="37" customWidth="1"/>
    <col min="9476" max="9476" width="39.85546875" style="37" customWidth="1"/>
    <col min="9477" max="9477" width="22.7109375" style="37" customWidth="1"/>
    <col min="9478" max="9478" width="11.140625" style="37" customWidth="1"/>
    <col min="9479" max="9728" width="8.7109375" style="37" customWidth="1"/>
    <col min="9729" max="9729" width="18.85546875" style="37" customWidth="1"/>
    <col min="9730" max="9730" width="10.85546875" style="37" customWidth="1"/>
    <col min="9731" max="9731" width="36.7109375" style="37" customWidth="1"/>
    <col min="9732" max="9732" width="39.85546875" style="37" customWidth="1"/>
    <col min="9733" max="9733" width="22.7109375" style="37" customWidth="1"/>
    <col min="9734" max="9734" width="11.140625" style="37" customWidth="1"/>
    <col min="9735" max="9984" width="8.7109375" style="37" customWidth="1"/>
    <col min="9985" max="9985" width="18.85546875" style="37" customWidth="1"/>
    <col min="9986" max="9986" width="10.85546875" style="37" customWidth="1"/>
    <col min="9987" max="9987" width="36.7109375" style="37" customWidth="1"/>
    <col min="9988" max="9988" width="39.85546875" style="37" customWidth="1"/>
    <col min="9989" max="9989" width="22.7109375" style="37" customWidth="1"/>
    <col min="9990" max="9990" width="11.140625" style="37" customWidth="1"/>
    <col min="9991" max="10240" width="8.7109375" style="37" customWidth="1"/>
    <col min="10241" max="10241" width="18.85546875" style="37" customWidth="1"/>
    <col min="10242" max="10242" width="10.85546875" style="37" customWidth="1"/>
    <col min="10243" max="10243" width="36.7109375" style="37" customWidth="1"/>
    <col min="10244" max="10244" width="39.85546875" style="37" customWidth="1"/>
    <col min="10245" max="10245" width="22.7109375" style="37" customWidth="1"/>
    <col min="10246" max="10246" width="11.140625" style="37" customWidth="1"/>
    <col min="10247" max="10496" width="8.7109375" style="37" customWidth="1"/>
    <col min="10497" max="10497" width="18.85546875" style="37" customWidth="1"/>
    <col min="10498" max="10498" width="10.85546875" style="37" customWidth="1"/>
    <col min="10499" max="10499" width="36.7109375" style="37" customWidth="1"/>
    <col min="10500" max="10500" width="39.85546875" style="37" customWidth="1"/>
    <col min="10501" max="10501" width="22.7109375" style="37" customWidth="1"/>
    <col min="10502" max="10502" width="11.140625" style="37" customWidth="1"/>
    <col min="10503" max="10752" width="8.7109375" style="37" customWidth="1"/>
    <col min="10753" max="10753" width="18.85546875" style="37" customWidth="1"/>
    <col min="10754" max="10754" width="10.85546875" style="37" customWidth="1"/>
    <col min="10755" max="10755" width="36.7109375" style="37" customWidth="1"/>
    <col min="10756" max="10756" width="39.85546875" style="37" customWidth="1"/>
    <col min="10757" max="10757" width="22.7109375" style="37" customWidth="1"/>
    <col min="10758" max="10758" width="11.140625" style="37" customWidth="1"/>
    <col min="10759" max="11008" width="8.7109375" style="37" customWidth="1"/>
    <col min="11009" max="11009" width="18.85546875" style="37" customWidth="1"/>
    <col min="11010" max="11010" width="10.85546875" style="37" customWidth="1"/>
    <col min="11011" max="11011" width="36.7109375" style="37" customWidth="1"/>
    <col min="11012" max="11012" width="39.85546875" style="37" customWidth="1"/>
    <col min="11013" max="11013" width="22.7109375" style="37" customWidth="1"/>
    <col min="11014" max="11014" width="11.140625" style="37" customWidth="1"/>
    <col min="11015" max="11264" width="8.7109375" style="37" customWidth="1"/>
    <col min="11265" max="11265" width="18.85546875" style="37" customWidth="1"/>
    <col min="11266" max="11266" width="10.85546875" style="37" customWidth="1"/>
    <col min="11267" max="11267" width="36.7109375" style="37" customWidth="1"/>
    <col min="11268" max="11268" width="39.85546875" style="37" customWidth="1"/>
    <col min="11269" max="11269" width="22.7109375" style="37" customWidth="1"/>
    <col min="11270" max="11270" width="11.140625" style="37" customWidth="1"/>
    <col min="11271" max="11520" width="8.7109375" style="37" customWidth="1"/>
    <col min="11521" max="11521" width="18.85546875" style="37" customWidth="1"/>
    <col min="11522" max="11522" width="10.85546875" style="37" customWidth="1"/>
    <col min="11523" max="11523" width="36.7109375" style="37" customWidth="1"/>
    <col min="11524" max="11524" width="39.85546875" style="37" customWidth="1"/>
    <col min="11525" max="11525" width="22.7109375" style="37" customWidth="1"/>
    <col min="11526" max="11526" width="11.140625" style="37" customWidth="1"/>
    <col min="11527" max="11776" width="8.7109375" style="37" customWidth="1"/>
    <col min="11777" max="11777" width="18.85546875" style="37" customWidth="1"/>
    <col min="11778" max="11778" width="10.85546875" style="37" customWidth="1"/>
    <col min="11779" max="11779" width="36.7109375" style="37" customWidth="1"/>
    <col min="11780" max="11780" width="39.85546875" style="37" customWidth="1"/>
    <col min="11781" max="11781" width="22.7109375" style="37" customWidth="1"/>
    <col min="11782" max="11782" width="11.140625" style="37" customWidth="1"/>
    <col min="11783" max="12032" width="8.7109375" style="37" customWidth="1"/>
    <col min="12033" max="12033" width="18.85546875" style="37" customWidth="1"/>
    <col min="12034" max="12034" width="10.85546875" style="37" customWidth="1"/>
    <col min="12035" max="12035" width="36.7109375" style="37" customWidth="1"/>
    <col min="12036" max="12036" width="39.85546875" style="37" customWidth="1"/>
    <col min="12037" max="12037" width="22.7109375" style="37" customWidth="1"/>
    <col min="12038" max="12038" width="11.140625" style="37" customWidth="1"/>
    <col min="12039" max="12288" width="8.7109375" style="37" customWidth="1"/>
    <col min="12289" max="12289" width="18.85546875" style="37" customWidth="1"/>
    <col min="12290" max="12290" width="10.85546875" style="37" customWidth="1"/>
    <col min="12291" max="12291" width="36.7109375" style="37" customWidth="1"/>
    <col min="12292" max="12292" width="39.85546875" style="37" customWidth="1"/>
    <col min="12293" max="12293" width="22.7109375" style="37" customWidth="1"/>
    <col min="12294" max="12294" width="11.140625" style="37" customWidth="1"/>
    <col min="12295" max="12544" width="8.7109375" style="37" customWidth="1"/>
    <col min="12545" max="12545" width="18.85546875" style="37" customWidth="1"/>
    <col min="12546" max="12546" width="10.85546875" style="37" customWidth="1"/>
    <col min="12547" max="12547" width="36.7109375" style="37" customWidth="1"/>
    <col min="12548" max="12548" width="39.85546875" style="37" customWidth="1"/>
    <col min="12549" max="12549" width="22.7109375" style="37" customWidth="1"/>
    <col min="12550" max="12550" width="11.140625" style="37" customWidth="1"/>
    <col min="12551" max="12800" width="8.7109375" style="37" customWidth="1"/>
    <col min="12801" max="12801" width="18.85546875" style="37" customWidth="1"/>
    <col min="12802" max="12802" width="10.85546875" style="37" customWidth="1"/>
    <col min="12803" max="12803" width="36.7109375" style="37" customWidth="1"/>
    <col min="12804" max="12804" width="39.85546875" style="37" customWidth="1"/>
    <col min="12805" max="12805" width="22.7109375" style="37" customWidth="1"/>
    <col min="12806" max="12806" width="11.140625" style="37" customWidth="1"/>
    <col min="12807" max="13056" width="8.7109375" style="37" customWidth="1"/>
    <col min="13057" max="13057" width="18.85546875" style="37" customWidth="1"/>
    <col min="13058" max="13058" width="10.85546875" style="37" customWidth="1"/>
    <col min="13059" max="13059" width="36.7109375" style="37" customWidth="1"/>
    <col min="13060" max="13060" width="39.85546875" style="37" customWidth="1"/>
    <col min="13061" max="13061" width="22.7109375" style="37" customWidth="1"/>
    <col min="13062" max="13062" width="11.140625" style="37" customWidth="1"/>
    <col min="13063" max="13312" width="8.7109375" style="37" customWidth="1"/>
    <col min="13313" max="13313" width="18.85546875" style="37" customWidth="1"/>
    <col min="13314" max="13314" width="10.85546875" style="37" customWidth="1"/>
    <col min="13315" max="13315" width="36.7109375" style="37" customWidth="1"/>
    <col min="13316" max="13316" width="39.85546875" style="37" customWidth="1"/>
    <col min="13317" max="13317" width="22.7109375" style="37" customWidth="1"/>
    <col min="13318" max="13318" width="11.140625" style="37" customWidth="1"/>
    <col min="13319" max="13568" width="8.7109375" style="37" customWidth="1"/>
    <col min="13569" max="13569" width="18.85546875" style="37" customWidth="1"/>
    <col min="13570" max="13570" width="10.85546875" style="37" customWidth="1"/>
    <col min="13571" max="13571" width="36.7109375" style="37" customWidth="1"/>
    <col min="13572" max="13572" width="39.85546875" style="37" customWidth="1"/>
    <col min="13573" max="13573" width="22.7109375" style="37" customWidth="1"/>
    <col min="13574" max="13574" width="11.140625" style="37" customWidth="1"/>
    <col min="13575" max="13824" width="8.7109375" style="37" customWidth="1"/>
    <col min="13825" max="13825" width="18.85546875" style="37" customWidth="1"/>
    <col min="13826" max="13826" width="10.85546875" style="37" customWidth="1"/>
    <col min="13827" max="13827" width="36.7109375" style="37" customWidth="1"/>
    <col min="13828" max="13828" width="39.85546875" style="37" customWidth="1"/>
    <col min="13829" max="13829" width="22.7109375" style="37" customWidth="1"/>
    <col min="13830" max="13830" width="11.140625" style="37" customWidth="1"/>
    <col min="13831" max="14080" width="8.7109375" style="37" customWidth="1"/>
    <col min="14081" max="14081" width="18.85546875" style="37" customWidth="1"/>
    <col min="14082" max="14082" width="10.85546875" style="37" customWidth="1"/>
    <col min="14083" max="14083" width="36.7109375" style="37" customWidth="1"/>
    <col min="14084" max="14084" width="39.85546875" style="37" customWidth="1"/>
    <col min="14085" max="14085" width="22.7109375" style="37" customWidth="1"/>
    <col min="14086" max="14086" width="11.140625" style="37" customWidth="1"/>
    <col min="14087" max="14336" width="8.7109375" style="37" customWidth="1"/>
    <col min="14337" max="14337" width="18.85546875" style="37" customWidth="1"/>
    <col min="14338" max="14338" width="10.85546875" style="37" customWidth="1"/>
    <col min="14339" max="14339" width="36.7109375" style="37" customWidth="1"/>
    <col min="14340" max="14340" width="39.85546875" style="37" customWidth="1"/>
    <col min="14341" max="14341" width="22.7109375" style="37" customWidth="1"/>
    <col min="14342" max="14342" width="11.140625" style="37" customWidth="1"/>
    <col min="14343" max="14592" width="8.7109375" style="37" customWidth="1"/>
    <col min="14593" max="14593" width="18.85546875" style="37" customWidth="1"/>
    <col min="14594" max="14594" width="10.85546875" style="37" customWidth="1"/>
    <col min="14595" max="14595" width="36.7109375" style="37" customWidth="1"/>
    <col min="14596" max="14596" width="39.85546875" style="37" customWidth="1"/>
    <col min="14597" max="14597" width="22.7109375" style="37" customWidth="1"/>
    <col min="14598" max="14598" width="11.140625" style="37" customWidth="1"/>
    <col min="14599" max="14848" width="8.7109375" style="37" customWidth="1"/>
    <col min="14849" max="14849" width="18.85546875" style="37" customWidth="1"/>
    <col min="14850" max="14850" width="10.85546875" style="37" customWidth="1"/>
    <col min="14851" max="14851" width="36.7109375" style="37" customWidth="1"/>
    <col min="14852" max="14852" width="39.85546875" style="37" customWidth="1"/>
    <col min="14853" max="14853" width="22.7109375" style="37" customWidth="1"/>
    <col min="14854" max="14854" width="11.140625" style="37" customWidth="1"/>
    <col min="14855" max="15104" width="8.7109375" style="37" customWidth="1"/>
    <col min="15105" max="15105" width="18.85546875" style="37" customWidth="1"/>
    <col min="15106" max="15106" width="10.85546875" style="37" customWidth="1"/>
    <col min="15107" max="15107" width="36.7109375" style="37" customWidth="1"/>
    <col min="15108" max="15108" width="39.85546875" style="37" customWidth="1"/>
    <col min="15109" max="15109" width="22.7109375" style="37" customWidth="1"/>
    <col min="15110" max="15110" width="11.140625" style="37" customWidth="1"/>
    <col min="15111" max="15360" width="8.7109375" style="37" customWidth="1"/>
    <col min="15361" max="15361" width="18.85546875" style="37" customWidth="1"/>
    <col min="15362" max="15362" width="10.85546875" style="37" customWidth="1"/>
    <col min="15363" max="15363" width="36.7109375" style="37" customWidth="1"/>
    <col min="15364" max="15364" width="39.85546875" style="37" customWidth="1"/>
    <col min="15365" max="15365" width="22.7109375" style="37" customWidth="1"/>
    <col min="15366" max="15366" width="11.140625" style="37" customWidth="1"/>
    <col min="15367" max="15616" width="8.7109375" style="37" customWidth="1"/>
    <col min="15617" max="15617" width="18.85546875" style="37" customWidth="1"/>
    <col min="15618" max="15618" width="10.85546875" style="37" customWidth="1"/>
    <col min="15619" max="15619" width="36.7109375" style="37" customWidth="1"/>
    <col min="15620" max="15620" width="39.85546875" style="37" customWidth="1"/>
    <col min="15621" max="15621" width="22.7109375" style="37" customWidth="1"/>
    <col min="15622" max="15622" width="11.140625" style="37" customWidth="1"/>
    <col min="15623" max="15872" width="8.7109375" style="37" customWidth="1"/>
    <col min="15873" max="15873" width="18.85546875" style="37" customWidth="1"/>
    <col min="15874" max="15874" width="10.85546875" style="37" customWidth="1"/>
    <col min="15875" max="15875" width="36.7109375" style="37" customWidth="1"/>
    <col min="15876" max="15876" width="39.85546875" style="37" customWidth="1"/>
    <col min="15877" max="15877" width="22.7109375" style="37" customWidth="1"/>
    <col min="15878" max="15878" width="11.140625" style="37" customWidth="1"/>
    <col min="15879" max="16128" width="8.7109375" style="37" customWidth="1"/>
    <col min="16129" max="16129" width="18.85546875" style="37" customWidth="1"/>
    <col min="16130" max="16130" width="10.85546875" style="37" customWidth="1"/>
    <col min="16131" max="16131" width="36.7109375" style="37" customWidth="1"/>
    <col min="16132" max="16132" width="39.85546875" style="37" customWidth="1"/>
    <col min="16133" max="16133" width="22.7109375" style="37" customWidth="1"/>
    <col min="16134" max="16134" width="11.140625" style="37" customWidth="1"/>
    <col min="16135" max="16384" width="8.7109375" style="37" customWidth="1"/>
  </cols>
  <sheetData>
    <row r="2" spans="1:6" ht="27" thickBot="1" x14ac:dyDescent="0.45">
      <c r="A2" s="94" t="s">
        <v>199</v>
      </c>
      <c r="B2" s="95"/>
      <c r="C2" s="95"/>
      <c r="D2" s="95"/>
      <c r="E2" s="95"/>
      <c r="F2" s="96"/>
    </row>
    <row r="3" spans="1:6" s="43" customFormat="1" ht="13.5" thickTop="1" x14ac:dyDescent="0.2">
      <c r="A3" s="38" t="s">
        <v>0</v>
      </c>
      <c r="B3" s="39"/>
      <c r="C3" s="30"/>
      <c r="D3" s="40" t="str">
        <f>IF(C3="","     &lt;- Please fill the paper title; consider the rules of upper cases in titles","")</f>
        <v xml:space="preserve">     &lt;- Please fill the paper title; consider the rules of upper cases in titles</v>
      </c>
      <c r="E3" s="41"/>
      <c r="F3" s="42" t="s">
        <v>195</v>
      </c>
    </row>
    <row r="4" spans="1:6" s="43" customFormat="1" ht="12.75" x14ac:dyDescent="0.2">
      <c r="A4" s="44" t="s">
        <v>1</v>
      </c>
      <c r="B4" s="45"/>
      <c r="C4" s="1"/>
      <c r="D4" s="46" t="str">
        <f>IF(C4="","     &lt;- Please choose a topic","")</f>
        <v xml:space="preserve">     &lt;- Please choose a topic</v>
      </c>
      <c r="E4" s="47"/>
      <c r="F4" s="48"/>
    </row>
    <row r="5" spans="1:6" s="43" customFormat="1" ht="12.75" x14ac:dyDescent="0.2">
      <c r="A5" s="49" t="s">
        <v>2</v>
      </c>
      <c r="B5" s="45"/>
      <c r="C5" s="2"/>
      <c r="D5" s="50" t="str">
        <f>IF(C5="","     &lt;- Please edit the filename (without extension)","")</f>
        <v xml:space="preserve">     &lt;- Please edit the filename (without extension)</v>
      </c>
      <c r="E5" s="51"/>
      <c r="F5" s="52"/>
    </row>
    <row r="6" spans="1:6" s="43" customFormat="1" ht="12.75" x14ac:dyDescent="0.2">
      <c r="A6" s="53" t="s">
        <v>3</v>
      </c>
      <c r="B6" s="54"/>
      <c r="C6" s="3"/>
      <c r="D6" s="106" t="str">
        <f>IF(C6="","     &lt;- Please add some keywords","")</f>
        <v xml:space="preserve">     &lt;- Please add some keywords</v>
      </c>
      <c r="E6" s="107"/>
      <c r="F6" s="108"/>
    </row>
    <row r="7" spans="1:6" s="43" customFormat="1" ht="13.5" thickBot="1" x14ac:dyDescent="0.25">
      <c r="A7" s="55" t="s">
        <v>4</v>
      </c>
      <c r="B7" s="56"/>
      <c r="C7" s="20"/>
      <c r="D7" s="50" t="str">
        <f>IF(C7="","     &lt;- Please choose a presentation type","")</f>
        <v xml:space="preserve">     &lt;- Please choose a presentation type</v>
      </c>
      <c r="E7" s="57"/>
      <c r="F7" s="58"/>
    </row>
    <row r="8" spans="1:6" ht="15.75" thickBot="1" x14ac:dyDescent="0.3">
      <c r="A8" s="59"/>
      <c r="B8" s="60"/>
      <c r="C8" s="60"/>
      <c r="D8" s="60"/>
      <c r="E8" s="60"/>
      <c r="F8" s="61"/>
    </row>
    <row r="9" spans="1:6" ht="16.5" thickBot="1" x14ac:dyDescent="0.3">
      <c r="A9" s="97" t="s">
        <v>5</v>
      </c>
      <c r="B9" s="98"/>
      <c r="C9" s="98"/>
      <c r="D9" s="98"/>
      <c r="E9" s="98"/>
      <c r="F9" s="99"/>
    </row>
    <row r="10" spans="1:6" s="43" customFormat="1" ht="12.75" x14ac:dyDescent="0.2">
      <c r="A10" s="62" t="s">
        <v>6</v>
      </c>
      <c r="B10" s="63"/>
      <c r="C10" s="5"/>
      <c r="D10" s="50"/>
      <c r="E10" s="51"/>
      <c r="F10" s="52"/>
    </row>
    <row r="11" spans="1:6" s="43" customFormat="1" ht="12.75" x14ac:dyDescent="0.2">
      <c r="A11" s="44" t="s">
        <v>7</v>
      </c>
      <c r="B11" s="45"/>
      <c r="C11" s="4"/>
      <c r="D11" s="50" t="str">
        <f>IF(C11="","     &lt;- Please add your surname","")</f>
        <v xml:space="preserve">     &lt;- Please add your surname</v>
      </c>
      <c r="E11" s="51"/>
      <c r="F11" s="52"/>
    </row>
    <row r="12" spans="1:6" s="43" customFormat="1" x14ac:dyDescent="0.25">
      <c r="A12" s="64" t="s">
        <v>198</v>
      </c>
      <c r="B12" s="45"/>
      <c r="C12" s="25"/>
      <c r="D12" s="50"/>
      <c r="E12" s="51"/>
      <c r="F12" s="52"/>
    </row>
    <row r="13" spans="1:6" s="43" customFormat="1" ht="12.75" x14ac:dyDescent="0.2">
      <c r="A13" s="44" t="s">
        <v>8</v>
      </c>
      <c r="B13" s="45"/>
      <c r="C13" s="4"/>
      <c r="D13" s="50" t="str">
        <f>IF(C30="","     &lt;- Please select always the presenter","")</f>
        <v xml:space="preserve">     &lt;- Please select always the presenter</v>
      </c>
      <c r="E13" s="51"/>
      <c r="F13" s="52"/>
    </row>
    <row r="14" spans="1:6" s="43" customFormat="1" ht="12.75" x14ac:dyDescent="0.2">
      <c r="A14" s="44" t="s">
        <v>9</v>
      </c>
      <c r="B14" s="45"/>
      <c r="C14" s="4"/>
      <c r="D14" s="50" t="str">
        <f>IF(C14="","     &lt;- Please select your presenter type","")</f>
        <v xml:space="preserve">     &lt;- Please select your presenter type</v>
      </c>
      <c r="E14" s="51"/>
      <c r="F14" s="52"/>
    </row>
    <row r="15" spans="1:6" s="43" customFormat="1" ht="12.75" x14ac:dyDescent="0.2">
      <c r="A15" s="44" t="s">
        <v>10</v>
      </c>
      <c r="B15" s="45"/>
      <c r="C15" s="4"/>
      <c r="D15" s="50" t="str">
        <f>IF(C15="","     &lt;- Please edit your affiliation","")</f>
        <v xml:space="preserve">     &lt;- Please edit your affiliation</v>
      </c>
      <c r="E15" s="51"/>
      <c r="F15" s="52"/>
    </row>
    <row r="16" spans="1:6" s="43" customFormat="1" ht="12.75" x14ac:dyDescent="0.2">
      <c r="A16" s="49" t="s">
        <v>11</v>
      </c>
      <c r="B16" s="45"/>
      <c r="C16" s="4"/>
      <c r="D16" s="50" t="str">
        <f>IF(C16="","     &lt;- Please select the type of your affiliation","")</f>
        <v xml:space="preserve">     &lt;- Please select the type of your affiliation</v>
      </c>
      <c r="E16" s="51"/>
      <c r="F16" s="52"/>
    </row>
    <row r="17" spans="1:6" s="43" customFormat="1" ht="12.75" x14ac:dyDescent="0.2">
      <c r="A17" s="49" t="s">
        <v>12</v>
      </c>
      <c r="B17" s="45" t="s">
        <v>13</v>
      </c>
      <c r="C17" s="6"/>
      <c r="D17" s="50" t="str">
        <f>IF(C17="","     &lt;- Please edit the town of your postal address","")</f>
        <v xml:space="preserve">     &lt;- Please edit the town of your postal address</v>
      </c>
      <c r="E17" s="51"/>
      <c r="F17" s="52"/>
    </row>
    <row r="18" spans="1:6" s="43" customFormat="1" ht="12.75" x14ac:dyDescent="0.2">
      <c r="A18" s="44"/>
      <c r="B18" s="45" t="s">
        <v>14</v>
      </c>
      <c r="C18" s="6"/>
      <c r="D18" s="50" t="str">
        <f>IF(C18="","     &lt;- Please edit the ZIP-Code","")</f>
        <v xml:space="preserve">     &lt;- Please edit the ZIP-Code</v>
      </c>
      <c r="E18" s="51"/>
      <c r="F18" s="52"/>
    </row>
    <row r="19" spans="1:6" s="43" customFormat="1" ht="12.75" x14ac:dyDescent="0.2">
      <c r="A19" s="44"/>
      <c r="B19" s="45" t="s">
        <v>15</v>
      </c>
      <c r="C19" s="6"/>
      <c r="D19" s="50" t="str">
        <f>IF(C19="","     &lt;- Please edit the street","")</f>
        <v xml:space="preserve">     &lt;- Please edit the street</v>
      </c>
      <c r="E19" s="51"/>
      <c r="F19" s="52"/>
    </row>
    <row r="20" spans="1:6" s="43" customFormat="1" ht="12.75" x14ac:dyDescent="0.2">
      <c r="A20" s="44" t="s">
        <v>16</v>
      </c>
      <c r="B20" s="45"/>
      <c r="C20" s="4"/>
      <c r="D20" s="50" t="str">
        <f>IF(C20="","     &lt;- Please select your country","")</f>
        <v xml:space="preserve">     &lt;- Please select your country</v>
      </c>
      <c r="E20" s="51"/>
      <c r="F20" s="52"/>
    </row>
    <row r="21" spans="1:6" s="43" customFormat="1" ht="12.75" x14ac:dyDescent="0.2">
      <c r="A21" s="44" t="s">
        <v>17</v>
      </c>
      <c r="B21" s="45"/>
      <c r="C21" s="26"/>
      <c r="D21" s="50" t="str">
        <f>IF(C21="","     &lt;- Please edit your E-Mail Address","")</f>
        <v xml:space="preserve">     &lt;- Please edit your E-Mail Address</v>
      </c>
      <c r="E21" s="51"/>
      <c r="F21" s="52"/>
    </row>
    <row r="22" spans="1:6" s="43" customFormat="1" ht="12.75" x14ac:dyDescent="0.2">
      <c r="A22" s="49" t="s">
        <v>18</v>
      </c>
      <c r="B22" s="45"/>
      <c r="C22" s="7"/>
      <c r="D22" s="65"/>
      <c r="E22" s="66"/>
      <c r="F22" s="67"/>
    </row>
    <row r="23" spans="1:6" s="43" customFormat="1" ht="12.75" x14ac:dyDescent="0.2">
      <c r="A23" s="44" t="s">
        <v>19</v>
      </c>
      <c r="B23" s="45"/>
      <c r="C23" s="8"/>
      <c r="D23" s="68"/>
      <c r="E23" s="69"/>
      <c r="F23" s="70"/>
    </row>
    <row r="24" spans="1:6" s="43" customFormat="1" ht="13.5" thickBot="1" x14ac:dyDescent="0.25">
      <c r="A24" s="71" t="s">
        <v>20</v>
      </c>
      <c r="B24" s="72"/>
      <c r="C24" s="31"/>
      <c r="D24" s="73"/>
      <c r="E24" s="74"/>
      <c r="F24" s="75"/>
    </row>
    <row r="25" spans="1:6" ht="16.5" thickTop="1" thickBot="1" x14ac:dyDescent="0.3">
      <c r="A25" s="60"/>
      <c r="B25" s="60"/>
      <c r="C25" s="76"/>
      <c r="D25" s="60"/>
      <c r="E25" s="60"/>
      <c r="F25" s="60"/>
    </row>
    <row r="26" spans="1:6" ht="16.5" thickBot="1" x14ac:dyDescent="0.3">
      <c r="A26" s="100" t="s">
        <v>21</v>
      </c>
      <c r="B26" s="101"/>
      <c r="C26" s="101"/>
      <c r="D26" s="101"/>
      <c r="E26" s="101"/>
      <c r="F26" s="102"/>
    </row>
    <row r="27" spans="1:6" ht="15.75" thickBot="1" x14ac:dyDescent="0.3">
      <c r="A27" s="103"/>
      <c r="B27" s="104"/>
      <c r="C27" s="104"/>
      <c r="D27" s="104"/>
      <c r="E27" s="104"/>
      <c r="F27" s="105"/>
    </row>
    <row r="28" spans="1:6" ht="15.75" thickBot="1" x14ac:dyDescent="0.3">
      <c r="A28" s="77"/>
      <c r="B28" s="77"/>
      <c r="C28" s="77"/>
      <c r="D28" s="77"/>
      <c r="E28" s="77"/>
      <c r="F28" s="77"/>
    </row>
    <row r="29" spans="1:6" ht="17.25" thickTop="1" thickBot="1" x14ac:dyDescent="0.3">
      <c r="A29" s="91" t="s">
        <v>200</v>
      </c>
      <c r="B29" s="92"/>
      <c r="C29" s="92"/>
      <c r="D29" s="92"/>
      <c r="E29" s="92"/>
      <c r="F29" s="93"/>
    </row>
    <row r="30" spans="1:6" s="43" customFormat="1" ht="14.25" thickTop="1" thickBot="1" x14ac:dyDescent="0.25">
      <c r="A30" s="78" t="s">
        <v>5</v>
      </c>
      <c r="B30" s="79"/>
      <c r="C30" s="90"/>
      <c r="D30" s="79" t="str">
        <f>IF(C30="","     &lt;- Please select always the planned presenter","")</f>
        <v xml:space="preserve">     &lt;- Please select always the planned presenter</v>
      </c>
      <c r="E30" s="79"/>
      <c r="F30" s="80"/>
    </row>
    <row r="31" spans="1:6" s="43" customFormat="1" ht="14.25" thickTop="1" thickBot="1" x14ac:dyDescent="0.25">
      <c r="A31" s="81" t="s">
        <v>210</v>
      </c>
      <c r="B31" s="82"/>
      <c r="C31" s="82" t="s">
        <v>22</v>
      </c>
      <c r="D31" s="82" t="s">
        <v>7</v>
      </c>
      <c r="E31" s="82" t="s">
        <v>10</v>
      </c>
      <c r="F31" s="83" t="s">
        <v>16</v>
      </c>
    </row>
    <row r="32" spans="1:6" s="43" customFormat="1" thickTop="1" x14ac:dyDescent="0.2">
      <c r="A32" s="84" t="s">
        <v>23</v>
      </c>
      <c r="B32" s="85"/>
      <c r="C32" s="28"/>
      <c r="D32" s="28"/>
      <c r="E32" s="29"/>
      <c r="F32" s="32"/>
    </row>
    <row r="33" spans="1:6" s="43" customFormat="1" ht="14.25" x14ac:dyDescent="0.2">
      <c r="A33" s="86" t="s">
        <v>24</v>
      </c>
      <c r="B33" s="87"/>
      <c r="C33" s="21"/>
      <c r="D33" s="21"/>
      <c r="E33" s="22"/>
      <c r="F33" s="33"/>
    </row>
    <row r="34" spans="1:6" s="43" customFormat="1" ht="12.75" x14ac:dyDescent="0.2">
      <c r="A34" s="86" t="s">
        <v>25</v>
      </c>
      <c r="B34" s="87"/>
      <c r="C34" s="21"/>
      <c r="D34" s="21"/>
      <c r="E34" s="23"/>
      <c r="F34" s="34"/>
    </row>
    <row r="35" spans="1:6" s="43" customFormat="1" ht="12.75" x14ac:dyDescent="0.2">
      <c r="A35" s="86" t="s">
        <v>26</v>
      </c>
      <c r="B35" s="87"/>
      <c r="C35" s="21"/>
      <c r="D35" s="21"/>
      <c r="E35" s="21"/>
      <c r="F35" s="34"/>
    </row>
    <row r="36" spans="1:6" s="43" customFormat="1" ht="12.75" x14ac:dyDescent="0.2">
      <c r="A36" s="86" t="s">
        <v>27</v>
      </c>
      <c r="B36" s="87"/>
      <c r="C36" s="21"/>
      <c r="D36" s="21"/>
      <c r="E36" s="24"/>
      <c r="F36" s="34"/>
    </row>
    <row r="37" spans="1:6" s="43" customFormat="1" ht="12.75" x14ac:dyDescent="0.2">
      <c r="A37" s="86" t="s">
        <v>28</v>
      </c>
      <c r="B37" s="87"/>
      <c r="C37" s="23"/>
      <c r="D37" s="23"/>
      <c r="E37" s="23"/>
      <c r="F37" s="34"/>
    </row>
    <row r="38" spans="1:6" s="43" customFormat="1" ht="12.75" x14ac:dyDescent="0.2">
      <c r="A38" s="86" t="s">
        <v>29</v>
      </c>
      <c r="B38" s="87"/>
      <c r="C38" s="23"/>
      <c r="D38" s="23"/>
      <c r="E38" s="23"/>
      <c r="F38" s="34"/>
    </row>
    <row r="39" spans="1:6" s="43" customFormat="1" ht="12.75" x14ac:dyDescent="0.2">
      <c r="A39" s="86" t="s">
        <v>30</v>
      </c>
      <c r="B39" s="87"/>
      <c r="C39" s="23"/>
      <c r="D39" s="23"/>
      <c r="E39" s="23"/>
      <c r="F39" s="34"/>
    </row>
    <row r="40" spans="1:6" s="43" customFormat="1" ht="12.75" x14ac:dyDescent="0.2">
      <c r="A40" s="86" t="s">
        <v>31</v>
      </c>
      <c r="B40" s="87"/>
      <c r="C40" s="23"/>
      <c r="D40" s="23"/>
      <c r="E40" s="23"/>
      <c r="F40" s="34"/>
    </row>
    <row r="41" spans="1:6" s="43" customFormat="1" ht="12.75" x14ac:dyDescent="0.2">
      <c r="A41" s="86" t="s">
        <v>32</v>
      </c>
      <c r="B41" s="87"/>
      <c r="C41" s="23"/>
      <c r="D41" s="23"/>
      <c r="E41" s="23"/>
      <c r="F41" s="34"/>
    </row>
    <row r="42" spans="1:6" s="43" customFormat="1" ht="12.75" x14ac:dyDescent="0.2">
      <c r="A42" s="86" t="s">
        <v>33</v>
      </c>
      <c r="B42" s="87"/>
      <c r="C42" s="23"/>
      <c r="D42" s="23"/>
      <c r="E42" s="23"/>
      <c r="F42" s="34"/>
    </row>
    <row r="43" spans="1:6" s="43" customFormat="1" ht="13.5" thickBot="1" x14ac:dyDescent="0.25">
      <c r="A43" s="88" t="s">
        <v>34</v>
      </c>
      <c r="B43" s="89"/>
      <c r="C43" s="35"/>
      <c r="D43" s="35"/>
      <c r="E43" s="35"/>
      <c r="F43" s="36"/>
    </row>
    <row r="44" spans="1:6" ht="15.75" thickTop="1" x14ac:dyDescent="0.25"/>
  </sheetData>
  <sheetProtection password="EDAE" sheet="1" objects="1" scenarios="1" selectLockedCells="1"/>
  <mergeCells count="6">
    <mergeCell ref="A29:F29"/>
    <mergeCell ref="A2:F2"/>
    <mergeCell ref="A9:F9"/>
    <mergeCell ref="A26:F26"/>
    <mergeCell ref="A27:F27"/>
    <mergeCell ref="D6:F6"/>
  </mergeCells>
  <dataValidations count="17">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formula1>sex</formula1>
    </dataValidation>
    <dataValidation allowBlank="1" showInputMessage="1" showErrorMessage="1" promptTitle="Abstract File Name" prompt="Type the name of your abstract file (without an extension)_x000a_"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ataValidation allowBlank="1" showInputMessage="1" showErrorMessage="1" promptTitle="Paper title" prompt="Type the full title of your paper "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dataValidation type="list" allowBlank="1" showInputMessage="1" showErrorMessage="1" promptTitle="Proposed presentation" prompt="Select the proposed presentation form (Oral or Poster)" sqref="WVK983049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formula1>Presentation</formula1>
    </dataValidation>
    <dataValidation allowBlank="1" showInputMessage="1" showErrorMessage="1" prompt="If the first author is equal with the presenter please leave this field blank!" sqref="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dataValidation allowBlank="1" showInputMessage="1" showErrorMessage="1" promptTitle="Keywords" prompt="Type the keywords of your presentation; pleae use &quot;;&quot; as the delimiter character"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type="list" allowBlank="1" showInputMessage="1" showErrorMessage="1" sqref="WVK983057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formula1>Affiliation</formula1>
    </dataValidation>
    <dataValidation type="list" allowBlank="1" showInputMessage="1" showErrorMessage="1" promptTitle="Topic" prompt="Please select the topic related to the Call for Papers" sqref="WVK983046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formula1>Top</formula1>
    </dataValidation>
    <dataValidation type="list" allowBlank="1" showInputMessage="1" showErrorMessage="1" sqref="WLO983061 JB32:JB43 SX32:SX43 ACT32:ACT43 AMP32:AMP43 AWL32:AWL43 BGH32:BGH43 BQD32:BQD43 BZZ32:BZZ43 CJV32:CJV43 CTR32:CTR43 DDN32:DDN43 DNJ32:DNJ43 DXF32:DXF43 EHB32:EHB43 EQX32:EQX43 FAT32:FAT43 FKP32:FKP43 FUL32:FUL43 GEH32:GEH43 GOD32:GOD43 GXZ32:GXZ43 HHV32:HHV43 HRR32:HRR43 IBN32:IBN43 ILJ32:ILJ43 IVF32:IVF43 JFB32:JFB43 JOX32:JOX43 JYT32:JYT43 KIP32:KIP43 KSL32:KSL43 LCH32:LCH43 LMD32:LMD43 LVZ32:LVZ43 MFV32:MFV43 MPR32:MPR43 MZN32:MZN43 NJJ32:NJJ43 NTF32:NTF43 ODB32:ODB43 OMX32:OMX43 OWT32:OWT43 PGP32:PGP43 PQL32:PQL43 QAH32:QAH43 QKD32:QKD43 QTZ32:QTZ43 RDV32:RDV43 RNR32:RNR43 RXN32:RXN43 SHJ32:SHJ43 SRF32:SRF43 TBB32:TBB43 TKX32:TKX43 TUT32:TUT43 UEP32:UEP43 UOL32:UOL43 UYH32:UYH43 VID32:VID43 VRZ32:VRZ43 WBV32:WBV43 WLR32:WLR43 WVN32:WVN43 F65568:F65579 JB65568:JB65579 SX65568:SX65579 ACT65568:ACT65579 AMP65568:AMP65579 AWL65568:AWL65579 BGH65568:BGH65579 BQD65568:BQD65579 BZZ65568:BZZ65579 CJV65568:CJV65579 CTR65568:CTR65579 DDN65568:DDN65579 DNJ65568:DNJ65579 DXF65568:DXF65579 EHB65568:EHB65579 EQX65568:EQX65579 FAT65568:FAT65579 FKP65568:FKP65579 FUL65568:FUL65579 GEH65568:GEH65579 GOD65568:GOD65579 GXZ65568:GXZ65579 HHV65568:HHV65579 HRR65568:HRR65579 IBN65568:IBN65579 ILJ65568:ILJ65579 IVF65568:IVF65579 JFB65568:JFB65579 JOX65568:JOX65579 JYT65568:JYT65579 KIP65568:KIP65579 KSL65568:KSL65579 LCH65568:LCH65579 LMD65568:LMD65579 LVZ65568:LVZ65579 MFV65568:MFV65579 MPR65568:MPR65579 MZN65568:MZN65579 NJJ65568:NJJ65579 NTF65568:NTF65579 ODB65568:ODB65579 OMX65568:OMX65579 OWT65568:OWT65579 PGP65568:PGP65579 PQL65568:PQL65579 QAH65568:QAH65579 QKD65568:QKD65579 QTZ65568:QTZ65579 RDV65568:RDV65579 RNR65568:RNR65579 RXN65568:RXN65579 SHJ65568:SHJ65579 SRF65568:SRF65579 TBB65568:TBB65579 TKX65568:TKX65579 TUT65568:TUT65579 UEP65568:UEP65579 UOL65568:UOL65579 UYH65568:UYH65579 VID65568:VID65579 VRZ65568:VRZ65579 WBV65568:WBV65579 WLR65568:WLR65579 WVN65568:WVN65579 F131104:F131115 JB131104:JB131115 SX131104:SX131115 ACT131104:ACT131115 AMP131104:AMP131115 AWL131104:AWL131115 BGH131104:BGH131115 BQD131104:BQD131115 BZZ131104:BZZ131115 CJV131104:CJV131115 CTR131104:CTR131115 DDN131104:DDN131115 DNJ131104:DNJ131115 DXF131104:DXF131115 EHB131104:EHB131115 EQX131104:EQX131115 FAT131104:FAT131115 FKP131104:FKP131115 FUL131104:FUL131115 GEH131104:GEH131115 GOD131104:GOD131115 GXZ131104:GXZ131115 HHV131104:HHV131115 HRR131104:HRR131115 IBN131104:IBN131115 ILJ131104:ILJ131115 IVF131104:IVF131115 JFB131104:JFB131115 JOX131104:JOX131115 JYT131104:JYT131115 KIP131104:KIP131115 KSL131104:KSL131115 LCH131104:LCH131115 LMD131104:LMD131115 LVZ131104:LVZ131115 MFV131104:MFV131115 MPR131104:MPR131115 MZN131104:MZN131115 NJJ131104:NJJ131115 NTF131104:NTF131115 ODB131104:ODB131115 OMX131104:OMX131115 OWT131104:OWT131115 PGP131104:PGP131115 PQL131104:PQL131115 QAH131104:QAH131115 QKD131104:QKD131115 QTZ131104:QTZ131115 RDV131104:RDV131115 RNR131104:RNR131115 RXN131104:RXN131115 SHJ131104:SHJ131115 SRF131104:SRF131115 TBB131104:TBB131115 TKX131104:TKX131115 TUT131104:TUT131115 UEP131104:UEP131115 UOL131104:UOL131115 UYH131104:UYH131115 VID131104:VID131115 VRZ131104:VRZ131115 WBV131104:WBV131115 WLR131104:WLR131115 WVN131104:WVN131115 F196640:F196651 JB196640:JB196651 SX196640:SX196651 ACT196640:ACT196651 AMP196640:AMP196651 AWL196640:AWL196651 BGH196640:BGH196651 BQD196640:BQD196651 BZZ196640:BZZ196651 CJV196640:CJV196651 CTR196640:CTR196651 DDN196640:DDN196651 DNJ196640:DNJ196651 DXF196640:DXF196651 EHB196640:EHB196651 EQX196640:EQX196651 FAT196640:FAT196651 FKP196640:FKP196651 FUL196640:FUL196651 GEH196640:GEH196651 GOD196640:GOD196651 GXZ196640:GXZ196651 HHV196640:HHV196651 HRR196640:HRR196651 IBN196640:IBN196651 ILJ196640:ILJ196651 IVF196640:IVF196651 JFB196640:JFB196651 JOX196640:JOX196651 JYT196640:JYT196651 KIP196640:KIP196651 KSL196640:KSL196651 LCH196640:LCH196651 LMD196640:LMD196651 LVZ196640:LVZ196651 MFV196640:MFV196651 MPR196640:MPR196651 MZN196640:MZN196651 NJJ196640:NJJ196651 NTF196640:NTF196651 ODB196640:ODB196651 OMX196640:OMX196651 OWT196640:OWT196651 PGP196640:PGP196651 PQL196640:PQL196651 QAH196640:QAH196651 QKD196640:QKD196651 QTZ196640:QTZ196651 RDV196640:RDV196651 RNR196640:RNR196651 RXN196640:RXN196651 SHJ196640:SHJ196651 SRF196640:SRF196651 TBB196640:TBB196651 TKX196640:TKX196651 TUT196640:TUT196651 UEP196640:UEP196651 UOL196640:UOL196651 UYH196640:UYH196651 VID196640:VID196651 VRZ196640:VRZ196651 WBV196640:WBV196651 WLR196640:WLR196651 WVN196640:WVN196651 F262176:F262187 JB262176:JB262187 SX262176:SX262187 ACT262176:ACT262187 AMP262176:AMP262187 AWL262176:AWL262187 BGH262176:BGH262187 BQD262176:BQD262187 BZZ262176:BZZ262187 CJV262176:CJV262187 CTR262176:CTR262187 DDN262176:DDN262187 DNJ262176:DNJ262187 DXF262176:DXF262187 EHB262176:EHB262187 EQX262176:EQX262187 FAT262176:FAT262187 FKP262176:FKP262187 FUL262176:FUL262187 GEH262176:GEH262187 GOD262176:GOD262187 GXZ262176:GXZ262187 HHV262176:HHV262187 HRR262176:HRR262187 IBN262176:IBN262187 ILJ262176:ILJ262187 IVF262176:IVF262187 JFB262176:JFB262187 JOX262176:JOX262187 JYT262176:JYT262187 KIP262176:KIP262187 KSL262176:KSL262187 LCH262176:LCH262187 LMD262176:LMD262187 LVZ262176:LVZ262187 MFV262176:MFV262187 MPR262176:MPR262187 MZN262176:MZN262187 NJJ262176:NJJ262187 NTF262176:NTF262187 ODB262176:ODB262187 OMX262176:OMX262187 OWT262176:OWT262187 PGP262176:PGP262187 PQL262176:PQL262187 QAH262176:QAH262187 QKD262176:QKD262187 QTZ262176:QTZ262187 RDV262176:RDV262187 RNR262176:RNR262187 RXN262176:RXN262187 SHJ262176:SHJ262187 SRF262176:SRF262187 TBB262176:TBB262187 TKX262176:TKX262187 TUT262176:TUT262187 UEP262176:UEP262187 UOL262176:UOL262187 UYH262176:UYH262187 VID262176:VID262187 VRZ262176:VRZ262187 WBV262176:WBV262187 WLR262176:WLR262187 WVN262176:WVN262187 F327712:F327723 JB327712:JB327723 SX327712:SX327723 ACT327712:ACT327723 AMP327712:AMP327723 AWL327712:AWL327723 BGH327712:BGH327723 BQD327712:BQD327723 BZZ327712:BZZ327723 CJV327712:CJV327723 CTR327712:CTR327723 DDN327712:DDN327723 DNJ327712:DNJ327723 DXF327712:DXF327723 EHB327712:EHB327723 EQX327712:EQX327723 FAT327712:FAT327723 FKP327712:FKP327723 FUL327712:FUL327723 GEH327712:GEH327723 GOD327712:GOD327723 GXZ327712:GXZ327723 HHV327712:HHV327723 HRR327712:HRR327723 IBN327712:IBN327723 ILJ327712:ILJ327723 IVF327712:IVF327723 JFB327712:JFB327723 JOX327712:JOX327723 JYT327712:JYT327723 KIP327712:KIP327723 KSL327712:KSL327723 LCH327712:LCH327723 LMD327712:LMD327723 LVZ327712:LVZ327723 MFV327712:MFV327723 MPR327712:MPR327723 MZN327712:MZN327723 NJJ327712:NJJ327723 NTF327712:NTF327723 ODB327712:ODB327723 OMX327712:OMX327723 OWT327712:OWT327723 PGP327712:PGP327723 PQL327712:PQL327723 QAH327712:QAH327723 QKD327712:QKD327723 QTZ327712:QTZ327723 RDV327712:RDV327723 RNR327712:RNR327723 RXN327712:RXN327723 SHJ327712:SHJ327723 SRF327712:SRF327723 TBB327712:TBB327723 TKX327712:TKX327723 TUT327712:TUT327723 UEP327712:UEP327723 UOL327712:UOL327723 UYH327712:UYH327723 VID327712:VID327723 VRZ327712:VRZ327723 WBV327712:WBV327723 WLR327712:WLR327723 WVN327712:WVN327723 F393248:F393259 JB393248:JB393259 SX393248:SX393259 ACT393248:ACT393259 AMP393248:AMP393259 AWL393248:AWL393259 BGH393248:BGH393259 BQD393248:BQD393259 BZZ393248:BZZ393259 CJV393248:CJV393259 CTR393248:CTR393259 DDN393248:DDN393259 DNJ393248:DNJ393259 DXF393248:DXF393259 EHB393248:EHB393259 EQX393248:EQX393259 FAT393248:FAT393259 FKP393248:FKP393259 FUL393248:FUL393259 GEH393248:GEH393259 GOD393248:GOD393259 GXZ393248:GXZ393259 HHV393248:HHV393259 HRR393248:HRR393259 IBN393248:IBN393259 ILJ393248:ILJ393259 IVF393248:IVF393259 JFB393248:JFB393259 JOX393248:JOX393259 JYT393248:JYT393259 KIP393248:KIP393259 KSL393248:KSL393259 LCH393248:LCH393259 LMD393248:LMD393259 LVZ393248:LVZ393259 MFV393248:MFV393259 MPR393248:MPR393259 MZN393248:MZN393259 NJJ393248:NJJ393259 NTF393248:NTF393259 ODB393248:ODB393259 OMX393248:OMX393259 OWT393248:OWT393259 PGP393248:PGP393259 PQL393248:PQL393259 QAH393248:QAH393259 QKD393248:QKD393259 QTZ393248:QTZ393259 RDV393248:RDV393259 RNR393248:RNR393259 RXN393248:RXN393259 SHJ393248:SHJ393259 SRF393248:SRF393259 TBB393248:TBB393259 TKX393248:TKX393259 TUT393248:TUT393259 UEP393248:UEP393259 UOL393248:UOL393259 UYH393248:UYH393259 VID393248:VID393259 VRZ393248:VRZ393259 WBV393248:WBV393259 WLR393248:WLR393259 WVN393248:WVN393259 F458784:F458795 JB458784:JB458795 SX458784:SX458795 ACT458784:ACT458795 AMP458784:AMP458795 AWL458784:AWL458795 BGH458784:BGH458795 BQD458784:BQD458795 BZZ458784:BZZ458795 CJV458784:CJV458795 CTR458784:CTR458795 DDN458784:DDN458795 DNJ458784:DNJ458795 DXF458784:DXF458795 EHB458784:EHB458795 EQX458784:EQX458795 FAT458784:FAT458795 FKP458784:FKP458795 FUL458784:FUL458795 GEH458784:GEH458795 GOD458784:GOD458795 GXZ458784:GXZ458795 HHV458784:HHV458795 HRR458784:HRR458795 IBN458784:IBN458795 ILJ458784:ILJ458795 IVF458784:IVF458795 JFB458784:JFB458795 JOX458784:JOX458795 JYT458784:JYT458795 KIP458784:KIP458795 KSL458784:KSL458795 LCH458784:LCH458795 LMD458784:LMD458795 LVZ458784:LVZ458795 MFV458784:MFV458795 MPR458784:MPR458795 MZN458784:MZN458795 NJJ458784:NJJ458795 NTF458784:NTF458795 ODB458784:ODB458795 OMX458784:OMX458795 OWT458784:OWT458795 PGP458784:PGP458795 PQL458784:PQL458795 QAH458784:QAH458795 QKD458784:QKD458795 QTZ458784:QTZ458795 RDV458784:RDV458795 RNR458784:RNR458795 RXN458784:RXN458795 SHJ458784:SHJ458795 SRF458784:SRF458795 TBB458784:TBB458795 TKX458784:TKX458795 TUT458784:TUT458795 UEP458784:UEP458795 UOL458784:UOL458795 UYH458784:UYH458795 VID458784:VID458795 VRZ458784:VRZ458795 WBV458784:WBV458795 WLR458784:WLR458795 WVN458784:WVN458795 F524320:F524331 JB524320:JB524331 SX524320:SX524331 ACT524320:ACT524331 AMP524320:AMP524331 AWL524320:AWL524331 BGH524320:BGH524331 BQD524320:BQD524331 BZZ524320:BZZ524331 CJV524320:CJV524331 CTR524320:CTR524331 DDN524320:DDN524331 DNJ524320:DNJ524331 DXF524320:DXF524331 EHB524320:EHB524331 EQX524320:EQX524331 FAT524320:FAT524331 FKP524320:FKP524331 FUL524320:FUL524331 GEH524320:GEH524331 GOD524320:GOD524331 GXZ524320:GXZ524331 HHV524320:HHV524331 HRR524320:HRR524331 IBN524320:IBN524331 ILJ524320:ILJ524331 IVF524320:IVF524331 JFB524320:JFB524331 JOX524320:JOX524331 JYT524320:JYT524331 KIP524320:KIP524331 KSL524320:KSL524331 LCH524320:LCH524331 LMD524320:LMD524331 LVZ524320:LVZ524331 MFV524320:MFV524331 MPR524320:MPR524331 MZN524320:MZN524331 NJJ524320:NJJ524331 NTF524320:NTF524331 ODB524320:ODB524331 OMX524320:OMX524331 OWT524320:OWT524331 PGP524320:PGP524331 PQL524320:PQL524331 QAH524320:QAH524331 QKD524320:QKD524331 QTZ524320:QTZ524331 RDV524320:RDV524331 RNR524320:RNR524331 RXN524320:RXN524331 SHJ524320:SHJ524331 SRF524320:SRF524331 TBB524320:TBB524331 TKX524320:TKX524331 TUT524320:TUT524331 UEP524320:UEP524331 UOL524320:UOL524331 UYH524320:UYH524331 VID524320:VID524331 VRZ524320:VRZ524331 WBV524320:WBV524331 WLR524320:WLR524331 WVN524320:WVN524331 F589856:F589867 JB589856:JB589867 SX589856:SX589867 ACT589856:ACT589867 AMP589856:AMP589867 AWL589856:AWL589867 BGH589856:BGH589867 BQD589856:BQD589867 BZZ589856:BZZ589867 CJV589856:CJV589867 CTR589856:CTR589867 DDN589856:DDN589867 DNJ589856:DNJ589867 DXF589856:DXF589867 EHB589856:EHB589867 EQX589856:EQX589867 FAT589856:FAT589867 FKP589856:FKP589867 FUL589856:FUL589867 GEH589856:GEH589867 GOD589856:GOD589867 GXZ589856:GXZ589867 HHV589856:HHV589867 HRR589856:HRR589867 IBN589856:IBN589867 ILJ589856:ILJ589867 IVF589856:IVF589867 JFB589856:JFB589867 JOX589856:JOX589867 JYT589856:JYT589867 KIP589856:KIP589867 KSL589856:KSL589867 LCH589856:LCH589867 LMD589856:LMD589867 LVZ589856:LVZ589867 MFV589856:MFV589867 MPR589856:MPR589867 MZN589856:MZN589867 NJJ589856:NJJ589867 NTF589856:NTF589867 ODB589856:ODB589867 OMX589856:OMX589867 OWT589856:OWT589867 PGP589856:PGP589867 PQL589856:PQL589867 QAH589856:QAH589867 QKD589856:QKD589867 QTZ589856:QTZ589867 RDV589856:RDV589867 RNR589856:RNR589867 RXN589856:RXN589867 SHJ589856:SHJ589867 SRF589856:SRF589867 TBB589856:TBB589867 TKX589856:TKX589867 TUT589856:TUT589867 UEP589856:UEP589867 UOL589856:UOL589867 UYH589856:UYH589867 VID589856:VID589867 VRZ589856:VRZ589867 WBV589856:WBV589867 WLR589856:WLR589867 WVN589856:WVN589867 F655392:F655403 JB655392:JB655403 SX655392:SX655403 ACT655392:ACT655403 AMP655392:AMP655403 AWL655392:AWL655403 BGH655392:BGH655403 BQD655392:BQD655403 BZZ655392:BZZ655403 CJV655392:CJV655403 CTR655392:CTR655403 DDN655392:DDN655403 DNJ655392:DNJ655403 DXF655392:DXF655403 EHB655392:EHB655403 EQX655392:EQX655403 FAT655392:FAT655403 FKP655392:FKP655403 FUL655392:FUL655403 GEH655392:GEH655403 GOD655392:GOD655403 GXZ655392:GXZ655403 HHV655392:HHV655403 HRR655392:HRR655403 IBN655392:IBN655403 ILJ655392:ILJ655403 IVF655392:IVF655403 JFB655392:JFB655403 JOX655392:JOX655403 JYT655392:JYT655403 KIP655392:KIP655403 KSL655392:KSL655403 LCH655392:LCH655403 LMD655392:LMD655403 LVZ655392:LVZ655403 MFV655392:MFV655403 MPR655392:MPR655403 MZN655392:MZN655403 NJJ655392:NJJ655403 NTF655392:NTF655403 ODB655392:ODB655403 OMX655392:OMX655403 OWT655392:OWT655403 PGP655392:PGP655403 PQL655392:PQL655403 QAH655392:QAH655403 QKD655392:QKD655403 QTZ655392:QTZ655403 RDV655392:RDV655403 RNR655392:RNR655403 RXN655392:RXN655403 SHJ655392:SHJ655403 SRF655392:SRF655403 TBB655392:TBB655403 TKX655392:TKX655403 TUT655392:TUT655403 UEP655392:UEP655403 UOL655392:UOL655403 UYH655392:UYH655403 VID655392:VID655403 VRZ655392:VRZ655403 WBV655392:WBV655403 WLR655392:WLR655403 WVN655392:WVN655403 F720928:F720939 JB720928:JB720939 SX720928:SX720939 ACT720928:ACT720939 AMP720928:AMP720939 AWL720928:AWL720939 BGH720928:BGH720939 BQD720928:BQD720939 BZZ720928:BZZ720939 CJV720928:CJV720939 CTR720928:CTR720939 DDN720928:DDN720939 DNJ720928:DNJ720939 DXF720928:DXF720939 EHB720928:EHB720939 EQX720928:EQX720939 FAT720928:FAT720939 FKP720928:FKP720939 FUL720928:FUL720939 GEH720928:GEH720939 GOD720928:GOD720939 GXZ720928:GXZ720939 HHV720928:HHV720939 HRR720928:HRR720939 IBN720928:IBN720939 ILJ720928:ILJ720939 IVF720928:IVF720939 JFB720928:JFB720939 JOX720928:JOX720939 JYT720928:JYT720939 KIP720928:KIP720939 KSL720928:KSL720939 LCH720928:LCH720939 LMD720928:LMD720939 LVZ720928:LVZ720939 MFV720928:MFV720939 MPR720928:MPR720939 MZN720928:MZN720939 NJJ720928:NJJ720939 NTF720928:NTF720939 ODB720928:ODB720939 OMX720928:OMX720939 OWT720928:OWT720939 PGP720928:PGP720939 PQL720928:PQL720939 QAH720928:QAH720939 QKD720928:QKD720939 QTZ720928:QTZ720939 RDV720928:RDV720939 RNR720928:RNR720939 RXN720928:RXN720939 SHJ720928:SHJ720939 SRF720928:SRF720939 TBB720928:TBB720939 TKX720928:TKX720939 TUT720928:TUT720939 UEP720928:UEP720939 UOL720928:UOL720939 UYH720928:UYH720939 VID720928:VID720939 VRZ720928:VRZ720939 WBV720928:WBV720939 WLR720928:WLR720939 WVN720928:WVN720939 F786464:F786475 JB786464:JB786475 SX786464:SX786475 ACT786464:ACT786475 AMP786464:AMP786475 AWL786464:AWL786475 BGH786464:BGH786475 BQD786464:BQD786475 BZZ786464:BZZ786475 CJV786464:CJV786475 CTR786464:CTR786475 DDN786464:DDN786475 DNJ786464:DNJ786475 DXF786464:DXF786475 EHB786464:EHB786475 EQX786464:EQX786475 FAT786464:FAT786475 FKP786464:FKP786475 FUL786464:FUL786475 GEH786464:GEH786475 GOD786464:GOD786475 GXZ786464:GXZ786475 HHV786464:HHV786475 HRR786464:HRR786475 IBN786464:IBN786475 ILJ786464:ILJ786475 IVF786464:IVF786475 JFB786464:JFB786475 JOX786464:JOX786475 JYT786464:JYT786475 KIP786464:KIP786475 KSL786464:KSL786475 LCH786464:LCH786475 LMD786464:LMD786475 LVZ786464:LVZ786475 MFV786464:MFV786475 MPR786464:MPR786475 MZN786464:MZN786475 NJJ786464:NJJ786475 NTF786464:NTF786475 ODB786464:ODB786475 OMX786464:OMX786475 OWT786464:OWT786475 PGP786464:PGP786475 PQL786464:PQL786475 QAH786464:QAH786475 QKD786464:QKD786475 QTZ786464:QTZ786475 RDV786464:RDV786475 RNR786464:RNR786475 RXN786464:RXN786475 SHJ786464:SHJ786475 SRF786464:SRF786475 TBB786464:TBB786475 TKX786464:TKX786475 TUT786464:TUT786475 UEP786464:UEP786475 UOL786464:UOL786475 UYH786464:UYH786475 VID786464:VID786475 VRZ786464:VRZ786475 WBV786464:WBV786475 WLR786464:WLR786475 WVN786464:WVN786475 F852000:F852011 JB852000:JB852011 SX852000:SX852011 ACT852000:ACT852011 AMP852000:AMP852011 AWL852000:AWL852011 BGH852000:BGH852011 BQD852000:BQD852011 BZZ852000:BZZ852011 CJV852000:CJV852011 CTR852000:CTR852011 DDN852000:DDN852011 DNJ852000:DNJ852011 DXF852000:DXF852011 EHB852000:EHB852011 EQX852000:EQX852011 FAT852000:FAT852011 FKP852000:FKP852011 FUL852000:FUL852011 GEH852000:GEH852011 GOD852000:GOD852011 GXZ852000:GXZ852011 HHV852000:HHV852011 HRR852000:HRR852011 IBN852000:IBN852011 ILJ852000:ILJ852011 IVF852000:IVF852011 JFB852000:JFB852011 JOX852000:JOX852011 JYT852000:JYT852011 KIP852000:KIP852011 KSL852000:KSL852011 LCH852000:LCH852011 LMD852000:LMD852011 LVZ852000:LVZ852011 MFV852000:MFV852011 MPR852000:MPR852011 MZN852000:MZN852011 NJJ852000:NJJ852011 NTF852000:NTF852011 ODB852000:ODB852011 OMX852000:OMX852011 OWT852000:OWT852011 PGP852000:PGP852011 PQL852000:PQL852011 QAH852000:QAH852011 QKD852000:QKD852011 QTZ852000:QTZ852011 RDV852000:RDV852011 RNR852000:RNR852011 RXN852000:RXN852011 SHJ852000:SHJ852011 SRF852000:SRF852011 TBB852000:TBB852011 TKX852000:TKX852011 TUT852000:TUT852011 UEP852000:UEP852011 UOL852000:UOL852011 UYH852000:UYH852011 VID852000:VID852011 VRZ852000:VRZ852011 WBV852000:WBV852011 WLR852000:WLR852011 WVN852000:WVN852011 F917536:F917547 JB917536:JB917547 SX917536:SX917547 ACT917536:ACT917547 AMP917536:AMP917547 AWL917536:AWL917547 BGH917536:BGH917547 BQD917536:BQD917547 BZZ917536:BZZ917547 CJV917536:CJV917547 CTR917536:CTR917547 DDN917536:DDN917547 DNJ917536:DNJ917547 DXF917536:DXF917547 EHB917536:EHB917547 EQX917536:EQX917547 FAT917536:FAT917547 FKP917536:FKP917547 FUL917536:FUL917547 GEH917536:GEH917547 GOD917536:GOD917547 GXZ917536:GXZ917547 HHV917536:HHV917547 HRR917536:HRR917547 IBN917536:IBN917547 ILJ917536:ILJ917547 IVF917536:IVF917547 JFB917536:JFB917547 JOX917536:JOX917547 JYT917536:JYT917547 KIP917536:KIP917547 KSL917536:KSL917547 LCH917536:LCH917547 LMD917536:LMD917547 LVZ917536:LVZ917547 MFV917536:MFV917547 MPR917536:MPR917547 MZN917536:MZN917547 NJJ917536:NJJ917547 NTF917536:NTF917547 ODB917536:ODB917547 OMX917536:OMX917547 OWT917536:OWT917547 PGP917536:PGP917547 PQL917536:PQL917547 QAH917536:QAH917547 QKD917536:QKD917547 QTZ917536:QTZ917547 RDV917536:RDV917547 RNR917536:RNR917547 RXN917536:RXN917547 SHJ917536:SHJ917547 SRF917536:SRF917547 TBB917536:TBB917547 TKX917536:TKX917547 TUT917536:TUT917547 UEP917536:UEP917547 UOL917536:UOL917547 UYH917536:UYH917547 VID917536:VID917547 VRZ917536:VRZ917547 WBV917536:WBV917547 WLR917536:WLR917547 WVN917536:WVN917547 F983072:F983083 JB983072:JB983083 SX983072:SX983083 ACT983072:ACT983083 AMP983072:AMP983083 AWL983072:AWL983083 BGH983072:BGH983083 BQD983072:BQD983083 BZZ983072:BZZ983083 CJV983072:CJV983083 CTR983072:CTR983083 DDN983072:DDN983083 DNJ983072:DNJ983083 DXF983072:DXF983083 EHB983072:EHB983083 EQX983072:EQX983083 FAT983072:FAT983083 FKP983072:FKP983083 FUL983072:FUL983083 GEH983072:GEH983083 GOD983072:GOD983083 GXZ983072:GXZ983083 HHV983072:HHV983083 HRR983072:HRR983083 IBN983072:IBN983083 ILJ983072:ILJ983083 IVF983072:IVF983083 JFB983072:JFB983083 JOX983072:JOX983083 JYT983072:JYT983083 KIP983072:KIP983083 KSL983072:KSL983083 LCH983072:LCH983083 LMD983072:LMD983083 LVZ983072:LVZ983083 MFV983072:MFV983083 MPR983072:MPR983083 MZN983072:MZN983083 NJJ983072:NJJ983083 NTF983072:NTF983083 ODB983072:ODB983083 OMX983072:OMX983083 OWT983072:OWT983083 PGP983072:PGP983083 PQL983072:PQL983083 QAH983072:QAH983083 QKD983072:QKD983083 QTZ983072:QTZ983083 RDV983072:RDV983083 RNR983072:RNR983083 RXN983072:RXN983083 SHJ983072:SHJ983083 SRF983072:SRF983083 TBB983072:TBB983083 TKX983072:TKX983083 TUT983072:TUT983083 UEP983072:UEP983083 UOL983072:UOL983083 UYH983072:UYH983083 VID983072:VID983083 VRZ983072:VRZ983083 WBV983072:WBV983083 WLR983072:WLR983083 WVN983072:WVN983083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WVK983061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formula1>Country</formula1>
    </dataValidation>
    <dataValidation type="list" allowBlank="1" showInputMessage="1" showErrorMessage="1" promptTitle="Presenter Type" prompt="A young scientist is a student or a PhD-Student or a young researcher (not older than 32 years)" sqref="WVK983055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formula1>Presenter</formula1>
    </dataValidation>
    <dataValidation type="list" allowBlank="1" showInputMessage="1" showErrorMessage="1" promptTitle="Topic - only character" prompt="Please select the topic related to the Call for Papers" sqref="C4">
      <formula1>topic</formula1>
    </dataValidation>
    <dataValidation type="list" allowBlank="1" showInputMessage="1" showErrorMessage="1" promptTitle="Proposed presentation" prompt="Select the proposed presentation form (Oral or Poster)" sqref="C7">
      <formula1>presentation_type</formula1>
    </dataValidation>
    <dataValidation type="list" allowBlank="1" showInputMessage="1" showErrorMessage="1" promptTitle="Presenter Type" prompt="A young scientist is a student or a PhD-Student or a young researcher (not older than 32 years)" sqref="C14">
      <formula1>type_of_presenter</formula1>
    </dataValidation>
    <dataValidation type="list" allowBlank="1" showInputMessage="1" showErrorMessage="1" sqref="C16">
      <formula1>From_Affiliation</formula1>
    </dataValidation>
    <dataValidation type="list" allowBlank="1" showInputMessage="1" showErrorMessage="1" sqref="C20 F32:F43">
      <formula1>from_country</formula1>
    </dataValidation>
    <dataValidation allowBlank="1" showInputMessage="1" showErrorMessage="1" promptTitle="VAT Number" prompt="Please type your VAT-number if need this number on your invoice" sqref="C24"/>
    <dataValidation allowBlank="1" showInputMessage="1" showErrorMessage="1" promptTitle="Short biography" prompt="Please type a short biography, it is necessary for introduction of your presentation by the session chair" sqref="A27:F27"/>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Tabelle2!$I$2:$I$13</xm:f>
          </x14:formula1>
          <xm:sqref>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115" zoomScaleNormal="115" workbookViewId="0">
      <selection activeCell="B2" sqref="A1:I132"/>
    </sheetView>
  </sheetViews>
  <sheetFormatPr defaultColWidth="11.42578125" defaultRowHeight="15" x14ac:dyDescent="0.25"/>
  <cols>
    <col min="2" max="2" width="24.42578125" customWidth="1"/>
  </cols>
  <sheetData>
    <row r="1" spans="1:9" ht="15.75" thickBot="1" x14ac:dyDescent="0.3">
      <c r="A1" s="9" t="s">
        <v>1</v>
      </c>
      <c r="B1" s="10" t="s">
        <v>35</v>
      </c>
      <c r="C1" s="9" t="s">
        <v>1</v>
      </c>
      <c r="D1" s="10" t="s">
        <v>36</v>
      </c>
      <c r="E1" s="10" t="s">
        <v>37</v>
      </c>
      <c r="F1" s="10" t="s">
        <v>10</v>
      </c>
      <c r="G1" s="10" t="s">
        <v>38</v>
      </c>
      <c r="H1" s="11"/>
      <c r="I1" s="27" t="s">
        <v>5</v>
      </c>
    </row>
    <row r="2" spans="1:9" ht="24" x14ac:dyDescent="0.25">
      <c r="A2" s="12" t="s">
        <v>39</v>
      </c>
      <c r="B2" s="13" t="s">
        <v>211</v>
      </c>
      <c r="C2" s="12" t="s">
        <v>39</v>
      </c>
      <c r="D2" s="12" t="s">
        <v>196</v>
      </c>
      <c r="E2" t="s">
        <v>40</v>
      </c>
      <c r="F2" t="s">
        <v>41</v>
      </c>
      <c r="G2" t="s">
        <v>42</v>
      </c>
      <c r="H2" t="s">
        <v>187</v>
      </c>
      <c r="I2" s="16" t="s">
        <v>201</v>
      </c>
    </row>
    <row r="3" spans="1:9" x14ac:dyDescent="0.25">
      <c r="A3" s="14" t="s">
        <v>43</v>
      </c>
      <c r="B3" s="15" t="s">
        <v>212</v>
      </c>
      <c r="C3" s="14" t="s">
        <v>43</v>
      </c>
      <c r="D3" s="14" t="s">
        <v>197</v>
      </c>
      <c r="E3" t="s">
        <v>48</v>
      </c>
      <c r="F3" t="s">
        <v>44</v>
      </c>
      <c r="G3" t="s">
        <v>45</v>
      </c>
      <c r="H3" t="s">
        <v>188</v>
      </c>
      <c r="I3" s="16" t="s">
        <v>202</v>
      </c>
    </row>
    <row r="4" spans="1:9" ht="24" x14ac:dyDescent="0.25">
      <c r="A4" s="14" t="s">
        <v>46</v>
      </c>
      <c r="B4" s="15" t="s">
        <v>189</v>
      </c>
      <c r="C4" s="14" t="s">
        <v>46</v>
      </c>
      <c r="D4" s="14" t="s">
        <v>47</v>
      </c>
      <c r="E4" t="s">
        <v>51</v>
      </c>
      <c r="F4" t="s">
        <v>49</v>
      </c>
      <c r="I4" s="16" t="s">
        <v>203</v>
      </c>
    </row>
    <row r="5" spans="1:9" ht="24" x14ac:dyDescent="0.25">
      <c r="A5" s="14" t="s">
        <v>50</v>
      </c>
      <c r="B5" s="15" t="s">
        <v>213</v>
      </c>
      <c r="C5" s="14" t="s">
        <v>50</v>
      </c>
      <c r="D5" s="14" t="s">
        <v>194</v>
      </c>
      <c r="E5" t="s">
        <v>56</v>
      </c>
      <c r="F5" t="s">
        <v>52</v>
      </c>
      <c r="I5" s="16" t="s">
        <v>204</v>
      </c>
    </row>
    <row r="6" spans="1:9" ht="24" x14ac:dyDescent="0.25">
      <c r="A6" s="14" t="s">
        <v>53</v>
      </c>
      <c r="B6" s="15" t="s">
        <v>214</v>
      </c>
      <c r="C6" s="14" t="s">
        <v>53</v>
      </c>
      <c r="D6" s="14"/>
      <c r="E6" t="s">
        <v>60</v>
      </c>
      <c r="I6" s="16" t="s">
        <v>205</v>
      </c>
    </row>
    <row r="7" spans="1:9" ht="24" x14ac:dyDescent="0.25">
      <c r="A7" s="14" t="s">
        <v>54</v>
      </c>
      <c r="B7" s="15" t="s">
        <v>216</v>
      </c>
      <c r="C7" s="14" t="s">
        <v>54</v>
      </c>
      <c r="D7" s="14"/>
      <c r="E7" t="s">
        <v>61</v>
      </c>
      <c r="I7" s="16" t="s">
        <v>206</v>
      </c>
    </row>
    <row r="8" spans="1:9" ht="24" x14ac:dyDescent="0.25">
      <c r="A8" s="14" t="s">
        <v>55</v>
      </c>
      <c r="B8" s="15" t="s">
        <v>191</v>
      </c>
      <c r="C8" s="14" t="s">
        <v>55</v>
      </c>
      <c r="D8" s="14"/>
      <c r="E8" t="s">
        <v>62</v>
      </c>
      <c r="I8" s="16" t="s">
        <v>207</v>
      </c>
    </row>
    <row r="9" spans="1:9" ht="24" x14ac:dyDescent="0.25">
      <c r="A9" s="14" t="s">
        <v>57</v>
      </c>
      <c r="B9" s="15" t="s">
        <v>217</v>
      </c>
      <c r="C9" s="14" t="s">
        <v>57</v>
      </c>
      <c r="D9" s="14"/>
      <c r="E9" t="s">
        <v>63</v>
      </c>
      <c r="I9" s="16" t="s">
        <v>208</v>
      </c>
    </row>
    <row r="10" spans="1:9" ht="24" x14ac:dyDescent="0.25">
      <c r="A10" s="14" t="s">
        <v>58</v>
      </c>
      <c r="B10" s="15" t="s">
        <v>192</v>
      </c>
      <c r="C10" s="14" t="s">
        <v>58</v>
      </c>
      <c r="D10" s="14"/>
      <c r="E10" t="s">
        <v>64</v>
      </c>
      <c r="I10" s="16" t="s">
        <v>209</v>
      </c>
    </row>
    <row r="11" spans="1:9" ht="36" x14ac:dyDescent="0.25">
      <c r="A11" s="14" t="s">
        <v>59</v>
      </c>
      <c r="B11" s="15" t="s">
        <v>215</v>
      </c>
      <c r="C11" s="14" t="s">
        <v>59</v>
      </c>
      <c r="D11" s="14"/>
      <c r="E11" t="s">
        <v>65</v>
      </c>
      <c r="I11" s="16" t="s">
        <v>32</v>
      </c>
    </row>
    <row r="12" spans="1:9" ht="24" x14ac:dyDescent="0.25">
      <c r="A12" s="18" t="s">
        <v>190</v>
      </c>
      <c r="B12" s="19" t="s">
        <v>193</v>
      </c>
      <c r="C12" s="18" t="s">
        <v>190</v>
      </c>
      <c r="E12" t="s">
        <v>66</v>
      </c>
      <c r="I12" s="16" t="s">
        <v>33</v>
      </c>
    </row>
    <row r="13" spans="1:9" ht="15.75" thickBot="1" x14ac:dyDescent="0.3">
      <c r="E13" t="s">
        <v>67</v>
      </c>
      <c r="I13" s="17" t="s">
        <v>34</v>
      </c>
    </row>
    <row r="14" spans="1:9" x14ac:dyDescent="0.25">
      <c r="E14" t="s">
        <v>68</v>
      </c>
    </row>
    <row r="15" spans="1:9" x14ac:dyDescent="0.25">
      <c r="E15" t="s">
        <v>69</v>
      </c>
    </row>
    <row r="16" spans="1:9" x14ac:dyDescent="0.25">
      <c r="E16" t="s">
        <v>70</v>
      </c>
    </row>
    <row r="17" spans="5:5" x14ac:dyDescent="0.25">
      <c r="E17" t="s">
        <v>71</v>
      </c>
    </row>
    <row r="18" spans="5:5" x14ac:dyDescent="0.25">
      <c r="E18" t="s">
        <v>72</v>
      </c>
    </row>
    <row r="19" spans="5:5" x14ac:dyDescent="0.25">
      <c r="E19" t="s">
        <v>73</v>
      </c>
    </row>
    <row r="20" spans="5:5" x14ac:dyDescent="0.25">
      <c r="E20" t="s">
        <v>74</v>
      </c>
    </row>
    <row r="21" spans="5:5" x14ac:dyDescent="0.25">
      <c r="E21" t="s">
        <v>75</v>
      </c>
    </row>
    <row r="22" spans="5:5" x14ac:dyDescent="0.25">
      <c r="E22" t="s">
        <v>76</v>
      </c>
    </row>
    <row r="23" spans="5:5" x14ac:dyDescent="0.25">
      <c r="E23" t="s">
        <v>77</v>
      </c>
    </row>
    <row r="24" spans="5:5" x14ac:dyDescent="0.25">
      <c r="E24" t="s">
        <v>78</v>
      </c>
    </row>
    <row r="25" spans="5:5" x14ac:dyDescent="0.25">
      <c r="E25" t="s">
        <v>79</v>
      </c>
    </row>
    <row r="26" spans="5:5" x14ac:dyDescent="0.25">
      <c r="E26" t="s">
        <v>80</v>
      </c>
    </row>
    <row r="27" spans="5:5" x14ac:dyDescent="0.25">
      <c r="E27" t="s">
        <v>81</v>
      </c>
    </row>
    <row r="28" spans="5:5" x14ac:dyDescent="0.25">
      <c r="E28" t="s">
        <v>82</v>
      </c>
    </row>
    <row r="29" spans="5:5" x14ac:dyDescent="0.25">
      <c r="E29" t="s">
        <v>83</v>
      </c>
    </row>
    <row r="30" spans="5:5" x14ac:dyDescent="0.25">
      <c r="E30" t="s">
        <v>84</v>
      </c>
    </row>
    <row r="31" spans="5:5" x14ac:dyDescent="0.25">
      <c r="E31" t="s">
        <v>85</v>
      </c>
    </row>
    <row r="32" spans="5:5" x14ac:dyDescent="0.25">
      <c r="E32" t="s">
        <v>86</v>
      </c>
    </row>
    <row r="33" spans="5:5" x14ac:dyDescent="0.25">
      <c r="E33" t="s">
        <v>87</v>
      </c>
    </row>
    <row r="34" spans="5:5" x14ac:dyDescent="0.25">
      <c r="E34" t="s">
        <v>88</v>
      </c>
    </row>
    <row r="35" spans="5:5" x14ac:dyDescent="0.25">
      <c r="E35" t="s">
        <v>89</v>
      </c>
    </row>
    <row r="36" spans="5:5" x14ac:dyDescent="0.25">
      <c r="E36" t="s">
        <v>90</v>
      </c>
    </row>
    <row r="37" spans="5:5" x14ac:dyDescent="0.25">
      <c r="E37" t="s">
        <v>91</v>
      </c>
    </row>
    <row r="38" spans="5:5" x14ac:dyDescent="0.25">
      <c r="E38" t="s">
        <v>92</v>
      </c>
    </row>
    <row r="39" spans="5:5" x14ac:dyDescent="0.25">
      <c r="E39" t="s">
        <v>93</v>
      </c>
    </row>
    <row r="40" spans="5:5" x14ac:dyDescent="0.25">
      <c r="E40" t="s">
        <v>94</v>
      </c>
    </row>
    <row r="41" spans="5:5" x14ac:dyDescent="0.25">
      <c r="E41" t="s">
        <v>95</v>
      </c>
    </row>
    <row r="42" spans="5:5" x14ac:dyDescent="0.25">
      <c r="E42" t="s">
        <v>96</v>
      </c>
    </row>
    <row r="43" spans="5:5" x14ac:dyDescent="0.25">
      <c r="E43" t="s">
        <v>97</v>
      </c>
    </row>
    <row r="44" spans="5:5" x14ac:dyDescent="0.25">
      <c r="E44" t="s">
        <v>98</v>
      </c>
    </row>
    <row r="45" spans="5:5" x14ac:dyDescent="0.25">
      <c r="E45" t="s">
        <v>99</v>
      </c>
    </row>
    <row r="46" spans="5:5" x14ac:dyDescent="0.25">
      <c r="E46" t="s">
        <v>100</v>
      </c>
    </row>
    <row r="47" spans="5:5" x14ac:dyDescent="0.25">
      <c r="E47" t="s">
        <v>101</v>
      </c>
    </row>
    <row r="48" spans="5:5" x14ac:dyDescent="0.25">
      <c r="E48" t="s">
        <v>102</v>
      </c>
    </row>
    <row r="49" spans="5:5" x14ac:dyDescent="0.25">
      <c r="E49" t="s">
        <v>103</v>
      </c>
    </row>
    <row r="50" spans="5:5" x14ac:dyDescent="0.25">
      <c r="E50" t="s">
        <v>104</v>
      </c>
    </row>
    <row r="51" spans="5:5" x14ac:dyDescent="0.25">
      <c r="E51" t="s">
        <v>105</v>
      </c>
    </row>
    <row r="52" spans="5:5" x14ac:dyDescent="0.25">
      <c r="E52" t="s">
        <v>106</v>
      </c>
    </row>
    <row r="53" spans="5:5" x14ac:dyDescent="0.25">
      <c r="E53" t="s">
        <v>107</v>
      </c>
    </row>
    <row r="54" spans="5:5" x14ac:dyDescent="0.25">
      <c r="E54" t="s">
        <v>108</v>
      </c>
    </row>
    <row r="55" spans="5:5" x14ac:dyDescent="0.25">
      <c r="E55" t="s">
        <v>109</v>
      </c>
    </row>
    <row r="56" spans="5:5" x14ac:dyDescent="0.25">
      <c r="E56" t="s">
        <v>110</v>
      </c>
    </row>
    <row r="57" spans="5:5" x14ac:dyDescent="0.25">
      <c r="E57" t="s">
        <v>111</v>
      </c>
    </row>
    <row r="58" spans="5:5" x14ac:dyDescent="0.25">
      <c r="E58" t="s">
        <v>112</v>
      </c>
    </row>
    <row r="59" spans="5:5" x14ac:dyDescent="0.25">
      <c r="E59" t="s">
        <v>113</v>
      </c>
    </row>
    <row r="60" spans="5:5" x14ac:dyDescent="0.25">
      <c r="E60" t="s">
        <v>114</v>
      </c>
    </row>
    <row r="61" spans="5:5" x14ac:dyDescent="0.25">
      <c r="E61" t="s">
        <v>115</v>
      </c>
    </row>
    <row r="62" spans="5:5" x14ac:dyDescent="0.25">
      <c r="E62" t="s">
        <v>116</v>
      </c>
    </row>
    <row r="63" spans="5:5" x14ac:dyDescent="0.25">
      <c r="E63" t="s">
        <v>117</v>
      </c>
    </row>
    <row r="64" spans="5:5" x14ac:dyDescent="0.25">
      <c r="E64" t="s">
        <v>118</v>
      </c>
    </row>
    <row r="65" spans="5:5" x14ac:dyDescent="0.25">
      <c r="E65" t="s">
        <v>119</v>
      </c>
    </row>
    <row r="66" spans="5:5" x14ac:dyDescent="0.25">
      <c r="E66" t="s">
        <v>120</v>
      </c>
    </row>
    <row r="67" spans="5:5" x14ac:dyDescent="0.25">
      <c r="E67" t="s">
        <v>121</v>
      </c>
    </row>
    <row r="68" spans="5:5" x14ac:dyDescent="0.25">
      <c r="E68" t="s">
        <v>122</v>
      </c>
    </row>
    <row r="69" spans="5:5" x14ac:dyDescent="0.25">
      <c r="E69" t="s">
        <v>123</v>
      </c>
    </row>
    <row r="70" spans="5:5" x14ac:dyDescent="0.25">
      <c r="E70" t="s">
        <v>124</v>
      </c>
    </row>
    <row r="71" spans="5:5" x14ac:dyDescent="0.25">
      <c r="E71" t="s">
        <v>125</v>
      </c>
    </row>
    <row r="72" spans="5:5" x14ac:dyDescent="0.25">
      <c r="E72" t="s">
        <v>126</v>
      </c>
    </row>
    <row r="73" spans="5:5" x14ac:dyDescent="0.25">
      <c r="E73" t="s">
        <v>127</v>
      </c>
    </row>
    <row r="74" spans="5:5" x14ac:dyDescent="0.25">
      <c r="E74" t="s">
        <v>128</v>
      </c>
    </row>
    <row r="75" spans="5:5" x14ac:dyDescent="0.25">
      <c r="E75" t="s">
        <v>129</v>
      </c>
    </row>
    <row r="76" spans="5:5" x14ac:dyDescent="0.25">
      <c r="E76" t="s">
        <v>130</v>
      </c>
    </row>
    <row r="77" spans="5:5" x14ac:dyDescent="0.25">
      <c r="E77" t="s">
        <v>131</v>
      </c>
    </row>
    <row r="78" spans="5:5" x14ac:dyDescent="0.25">
      <c r="E78" t="s">
        <v>132</v>
      </c>
    </row>
    <row r="79" spans="5:5" x14ac:dyDescent="0.25">
      <c r="E79" t="s">
        <v>133</v>
      </c>
    </row>
    <row r="80" spans="5:5" x14ac:dyDescent="0.25">
      <c r="E80" t="s">
        <v>134</v>
      </c>
    </row>
    <row r="81" spans="5:5" x14ac:dyDescent="0.25">
      <c r="E81" t="s">
        <v>135</v>
      </c>
    </row>
    <row r="82" spans="5:5" x14ac:dyDescent="0.25">
      <c r="E82" t="s">
        <v>136</v>
      </c>
    </row>
    <row r="83" spans="5:5" x14ac:dyDescent="0.25">
      <c r="E83" t="s">
        <v>137</v>
      </c>
    </row>
    <row r="84" spans="5:5" x14ac:dyDescent="0.25">
      <c r="E84" t="s">
        <v>138</v>
      </c>
    </row>
    <row r="85" spans="5:5" x14ac:dyDescent="0.25">
      <c r="E85" t="s">
        <v>139</v>
      </c>
    </row>
    <row r="86" spans="5:5" x14ac:dyDescent="0.25">
      <c r="E86" t="s">
        <v>140</v>
      </c>
    </row>
    <row r="87" spans="5:5" x14ac:dyDescent="0.25">
      <c r="E87" t="s">
        <v>141</v>
      </c>
    </row>
    <row r="88" spans="5:5" x14ac:dyDescent="0.25">
      <c r="E88" t="s">
        <v>142</v>
      </c>
    </row>
    <row r="89" spans="5:5" x14ac:dyDescent="0.25">
      <c r="E89" t="s">
        <v>143</v>
      </c>
    </row>
    <row r="90" spans="5:5" x14ac:dyDescent="0.25">
      <c r="E90" t="s">
        <v>144</v>
      </c>
    </row>
    <row r="91" spans="5:5" x14ac:dyDescent="0.25">
      <c r="E91" t="s">
        <v>145</v>
      </c>
    </row>
    <row r="92" spans="5:5" x14ac:dyDescent="0.25">
      <c r="E92" t="s">
        <v>146</v>
      </c>
    </row>
    <row r="93" spans="5:5" x14ac:dyDescent="0.25">
      <c r="E93" t="s">
        <v>147</v>
      </c>
    </row>
    <row r="94" spans="5:5" x14ac:dyDescent="0.25">
      <c r="E94" t="s">
        <v>148</v>
      </c>
    </row>
    <row r="95" spans="5:5" x14ac:dyDescent="0.25">
      <c r="E95" t="s">
        <v>149</v>
      </c>
    </row>
    <row r="96" spans="5:5" x14ac:dyDescent="0.25">
      <c r="E96" t="s">
        <v>150</v>
      </c>
    </row>
    <row r="97" spans="5:5" x14ac:dyDescent="0.25">
      <c r="E97" t="s">
        <v>151</v>
      </c>
    </row>
    <row r="98" spans="5:5" x14ac:dyDescent="0.25">
      <c r="E98" t="s">
        <v>152</v>
      </c>
    </row>
    <row r="99" spans="5:5" x14ac:dyDescent="0.25">
      <c r="E99" t="s">
        <v>153</v>
      </c>
    </row>
    <row r="100" spans="5:5" x14ac:dyDescent="0.25">
      <c r="E100" t="s">
        <v>154</v>
      </c>
    </row>
    <row r="101" spans="5:5" x14ac:dyDescent="0.25">
      <c r="E101" t="s">
        <v>155</v>
      </c>
    </row>
    <row r="102" spans="5:5" x14ac:dyDescent="0.25">
      <c r="E102" t="s">
        <v>156</v>
      </c>
    </row>
    <row r="103" spans="5:5" x14ac:dyDescent="0.25">
      <c r="E103" t="s">
        <v>157</v>
      </c>
    </row>
    <row r="104" spans="5:5" x14ac:dyDescent="0.25">
      <c r="E104" t="s">
        <v>158</v>
      </c>
    </row>
    <row r="105" spans="5:5" x14ac:dyDescent="0.25">
      <c r="E105" t="s">
        <v>159</v>
      </c>
    </row>
    <row r="106" spans="5:5" x14ac:dyDescent="0.25">
      <c r="E106" t="s">
        <v>160</v>
      </c>
    </row>
    <row r="107" spans="5:5" x14ac:dyDescent="0.25">
      <c r="E107" t="s">
        <v>161</v>
      </c>
    </row>
    <row r="108" spans="5:5" x14ac:dyDescent="0.25">
      <c r="E108" t="s">
        <v>162</v>
      </c>
    </row>
    <row r="109" spans="5:5" x14ac:dyDescent="0.25">
      <c r="E109" t="s">
        <v>163</v>
      </c>
    </row>
    <row r="110" spans="5:5" x14ac:dyDescent="0.25">
      <c r="E110" t="s">
        <v>164</v>
      </c>
    </row>
    <row r="111" spans="5:5" x14ac:dyDescent="0.25">
      <c r="E111" t="s">
        <v>165</v>
      </c>
    </row>
    <row r="112" spans="5:5" x14ac:dyDescent="0.25">
      <c r="E112" t="s">
        <v>166</v>
      </c>
    </row>
    <row r="113" spans="5:5" x14ac:dyDescent="0.25">
      <c r="E113" t="s">
        <v>167</v>
      </c>
    </row>
    <row r="114" spans="5:5" x14ac:dyDescent="0.25">
      <c r="E114" t="s">
        <v>168</v>
      </c>
    </row>
    <row r="115" spans="5:5" x14ac:dyDescent="0.25">
      <c r="E115" t="s">
        <v>169</v>
      </c>
    </row>
    <row r="116" spans="5:5" x14ac:dyDescent="0.25">
      <c r="E116" t="s">
        <v>170</v>
      </c>
    </row>
    <row r="117" spans="5:5" x14ac:dyDescent="0.25">
      <c r="E117" t="s">
        <v>171</v>
      </c>
    </row>
    <row r="118" spans="5:5" x14ac:dyDescent="0.25">
      <c r="E118" t="s">
        <v>172</v>
      </c>
    </row>
    <row r="119" spans="5:5" x14ac:dyDescent="0.25">
      <c r="E119" t="s">
        <v>173</v>
      </c>
    </row>
    <row r="120" spans="5:5" x14ac:dyDescent="0.25">
      <c r="E120" t="s">
        <v>174</v>
      </c>
    </row>
    <row r="121" spans="5:5" x14ac:dyDescent="0.25">
      <c r="E121" t="s">
        <v>175</v>
      </c>
    </row>
    <row r="122" spans="5:5" x14ac:dyDescent="0.25">
      <c r="E122" t="s">
        <v>176</v>
      </c>
    </row>
    <row r="123" spans="5:5" x14ac:dyDescent="0.25">
      <c r="E123" t="s">
        <v>177</v>
      </c>
    </row>
    <row r="124" spans="5:5" x14ac:dyDescent="0.25">
      <c r="E124" t="s">
        <v>178</v>
      </c>
    </row>
    <row r="125" spans="5:5" x14ac:dyDescent="0.25">
      <c r="E125" t="s">
        <v>179</v>
      </c>
    </row>
    <row r="126" spans="5:5" x14ac:dyDescent="0.25">
      <c r="E126" t="s">
        <v>180</v>
      </c>
    </row>
    <row r="127" spans="5:5" x14ac:dyDescent="0.25">
      <c r="E127" t="s">
        <v>181</v>
      </c>
    </row>
    <row r="128" spans="5:5" x14ac:dyDescent="0.25">
      <c r="E128" t="s">
        <v>182</v>
      </c>
    </row>
    <row r="129" spans="5:5" x14ac:dyDescent="0.25">
      <c r="E129" t="s">
        <v>183</v>
      </c>
    </row>
    <row r="130" spans="5:5" x14ac:dyDescent="0.25">
      <c r="E130" t="s">
        <v>184</v>
      </c>
    </row>
    <row r="131" spans="5:5" x14ac:dyDescent="0.25">
      <c r="E131" t="s">
        <v>185</v>
      </c>
    </row>
    <row r="132" spans="5:5" x14ac:dyDescent="0.25">
      <c r="E132" t="s">
        <v>186</v>
      </c>
    </row>
  </sheetData>
  <sheetProtection password="EDAE" sheet="1" objects="1" scenarios="1" selectLockedCells="1"/>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5" sqref="E5"/>
    </sheetView>
  </sheetViews>
  <sheetFormatPr defaultColWidth="11.42578125"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 sqref="E6"/>
    </sheetView>
  </sheetViews>
  <sheetFormatPr defaultColWidth="11.42578125" defaultRowHeight="15"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5</vt:i4>
      </vt:variant>
      <vt:variant>
        <vt:lpstr>Zakresy nazwane</vt:lpstr>
      </vt:variant>
      <vt:variant>
        <vt:i4>8</vt:i4>
      </vt:variant>
    </vt:vector>
  </HeadingPairs>
  <TitlesOfParts>
    <vt:vector size="13" baseType="lpstr">
      <vt:lpstr>Tabelle1</vt:lpstr>
      <vt:lpstr>Tabelle2</vt:lpstr>
      <vt:lpstr>Tabelle3</vt:lpstr>
      <vt:lpstr>Tabelle4</vt:lpstr>
      <vt:lpstr>Tabelle5</vt:lpstr>
      <vt:lpstr>From_Affiliation</vt:lpstr>
      <vt:lpstr>from_country</vt:lpstr>
      <vt:lpstr>presentation_type</vt:lpstr>
      <vt:lpstr>Presenter</vt:lpstr>
      <vt:lpstr>sex</vt:lpstr>
      <vt:lpstr>topic</vt:lpstr>
      <vt:lpstr>Topic_char</vt:lpstr>
      <vt:lpstr>type_of_presenter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dc:creator>
  <cp:lastModifiedBy>Admin</cp:lastModifiedBy>
  <dcterms:created xsi:type="dcterms:W3CDTF">2015-11-03T09:41:20Z</dcterms:created>
  <dcterms:modified xsi:type="dcterms:W3CDTF">2019-01-29T09:03:03Z</dcterms:modified>
</cp:coreProperties>
</file>